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50" windowHeight="9660" tabRatio="768" activeTab="1"/>
  </bookViews>
  <sheets>
    <sheet name="ZAŁ 3_3  " sheetId="1" r:id="rId1"/>
    <sheet name="ZAŁ 9_5" sheetId="2" r:id="rId2"/>
    <sheet name="ZAŁ 4_4" sheetId="3" r:id="rId3"/>
    <sheet name="Arkusz1" sheetId="4" state="hidden" r:id="rId4"/>
  </sheets>
  <definedNames>
    <definedName name="_xlnm.Print_Titles" localSheetId="0">'ZAŁ 3_3  '!$6:$12</definedName>
    <definedName name="_xlnm.Print_Titles" localSheetId="1">'ZAŁ 9_5'!$4:$5</definedName>
  </definedNames>
  <calcPr fullCalcOnLoad="1"/>
</workbook>
</file>

<file path=xl/sharedStrings.xml><?xml version="1.0" encoding="utf-8"?>
<sst xmlns="http://schemas.openxmlformats.org/spreadsheetml/2006/main" count="228" uniqueCount="132">
  <si>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</si>
  <si>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</si>
  <si>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</si>
  <si>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</si>
  <si>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</si>
  <si>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</si>
  <si>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</si>
  <si>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</si>
  <si>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</si>
  <si>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</si>
  <si>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Rozdział</t>
  </si>
  <si>
    <t>§</t>
  </si>
  <si>
    <t>w tym:</t>
  </si>
  <si>
    <t>w tym źródła finansowania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</si>
  <si>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</si>
  <si>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</si>
  <si>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</si>
  <si>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</si>
  <si>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</si>
  <si>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</si>
  <si>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</si>
  <si>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</si>
  <si>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</si>
  <si>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</si>
  <si>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</si>
  <si>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</si>
  <si>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</si>
  <si>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</si>
  <si>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</si>
  <si>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</si>
  <si>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</si>
  <si>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</si>
  <si>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</si>
  <si>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</si>
  <si>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</si>
  <si>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</si>
  <si>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</si>
  <si>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</si>
  <si>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</si>
  <si>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</si>
  <si>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</si>
  <si>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</si>
  <si>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</si>
  <si>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</si>
  <si>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</si>
  <si>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</si>
  <si>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</si>
  <si>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</si>
  <si>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</si>
  <si>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</si>
  <si>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Opracowanie planów zagospodarownia przestrzennego</t>
  </si>
  <si>
    <t>kredyty i pożyczki zaciągnięte na realizację  zadania pod refundację wydatków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</si>
  <si>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</si>
  <si>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</si>
  <si>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</si>
  <si>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</si>
  <si>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</si>
  <si>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</si>
  <si>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</si>
  <si>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</si>
  <si>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</si>
  <si>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</si>
  <si>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</si>
  <si>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</si>
  <si>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</si>
  <si>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</si>
  <si>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</si>
  <si>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</si>
  <si>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</si>
  <si>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</si>
  <si>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</si>
  <si>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</si>
  <si>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</si>
  <si>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</si>
  <si>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</si>
  <si>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</si>
  <si>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</si>
  <si>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</si>
  <si>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</si>
  <si>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</si>
  <si>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</si>
  <si>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</si>
  <si>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</si>
  <si>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</si>
  <si>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</si>
  <si>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</si>
  <si>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</si>
  <si>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</si>
  <si>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</si>
  <si>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</si>
  <si>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</si>
  <si>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</si>
  <si>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</si>
  <si>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</si>
  <si>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</si>
  <si>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</si>
  <si>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</si>
  <si>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</si>
  <si>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</si>
  <si>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</si>
  <si>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</si>
  <si>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</si>
  <si>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</si>
  <si>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</si>
  <si>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</si>
  <si>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</si>
  <si>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</si>
  <si>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</si>
  <si>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</si>
  <si>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</si>
  <si>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</si>
  <si>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</si>
  <si>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</si>
  <si>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</si>
  <si>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</si>
  <si>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</si>
  <si>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Załącznik Nr 3                                                                       do Uchwały Nr XXIX/.../2017                                           Rady Gminy Skarżysko Kościelne                                              z dnia  26 czerwca  2017  r.</t>
  </si>
  <si>
    <t>GOPS</t>
  </si>
  <si>
    <t>Załącznik Nr 4                                           do Uchwały Nr XXIX/.../2017                       Rady Gminy Skarżysko Kościelne              z dnia 26 czerwca 2017r.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</si>
  <si>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</si>
  <si>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</si>
  <si>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</si>
  <si>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</si>
  <si>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</si>
  <si>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</si>
  <si>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</si>
  <si>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</si>
  <si>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Polu"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</si>
  <si>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</si>
  <si>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</si>
  <si>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</si>
  <si>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Załącznik Nr 5                                                                                                        do Uchwały Nr XXIX/..../2017                                                                                             Rady Gminy Skarżysko Kościelne                                                                            z dnia 26 czerwca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</si>
</sst>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sz val="10"/>
      <color indexed="10"/>
      <name val="Arial CE"/>
      <family val="2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9">
      <selection activeCell="A19" sqref="A19:IV19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3" customWidth="1"/>
    <col min="6" max="6" width="11.25390625" style="23" customWidth="1"/>
    <col min="7" max="7" width="10.125" style="23" customWidth="1"/>
    <col min="8" max="8" width="9.875" style="23" customWidth="1"/>
    <col min="9" max="9" width="12.625" style="23" customWidth="1"/>
    <col min="10" max="10" width="2.875" style="10" customWidth="1"/>
    <col min="11" max="11" width="11.00390625" style="23" customWidth="1"/>
    <col min="12" max="12" width="12.875" style="23" customWidth="1"/>
    <col min="13" max="13" width="15.25390625" style="10" customWidth="1"/>
    <col min="14" max="16384" width="9.125" style="10" customWidth="1"/>
  </cols>
  <sheetData>
    <row r="1" spans="11:13" ht="15.75" customHeight="1">
      <c r="K1" s="134" t="s">
        <v>116</v>
      </c>
      <c r="L1" s="135"/>
      <c r="M1" s="135"/>
    </row>
    <row r="2" spans="11:13" ht="11.25" customHeight="1">
      <c r="K2" s="135"/>
      <c r="L2" s="135"/>
      <c r="M2" s="135"/>
    </row>
    <row r="3" spans="11:13" ht="11.25" customHeight="1">
      <c r="K3" s="135"/>
      <c r="L3" s="135"/>
      <c r="M3" s="135"/>
    </row>
    <row r="4" spans="11:13" ht="11.25" customHeight="1">
      <c r="K4" s="135"/>
      <c r="L4" s="135"/>
      <c r="M4" s="135"/>
    </row>
    <row r="5" spans="1:13" ht="12.75">
      <c r="A5" s="117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ht="9" customHeight="1">
      <c r="A6" s="9"/>
      <c r="B6" s="9"/>
      <c r="C6" s="9"/>
      <c r="D6" s="9"/>
      <c r="E6" s="22"/>
      <c r="F6" s="22"/>
      <c r="G6" s="22"/>
      <c r="H6" s="22"/>
      <c r="I6" s="22"/>
      <c r="J6" s="9"/>
      <c r="K6" s="22"/>
      <c r="L6" s="22"/>
      <c r="M6" s="1" t="s">
        <v>15</v>
      </c>
    </row>
    <row r="7" spans="1:13" s="27" customFormat="1" ht="12" customHeight="1">
      <c r="A7" s="118" t="s">
        <v>19</v>
      </c>
      <c r="B7" s="118" t="s">
        <v>9</v>
      </c>
      <c r="C7" s="118" t="s">
        <v>14</v>
      </c>
      <c r="D7" s="119" t="s">
        <v>34</v>
      </c>
      <c r="E7" s="131" t="s">
        <v>20</v>
      </c>
      <c r="F7" s="128" t="s">
        <v>23</v>
      </c>
      <c r="G7" s="129"/>
      <c r="H7" s="129"/>
      <c r="I7" s="129"/>
      <c r="J7" s="129"/>
      <c r="K7" s="129"/>
      <c r="L7" s="130"/>
      <c r="M7" s="119" t="s">
        <v>21</v>
      </c>
    </row>
    <row r="8" spans="1:13" s="27" customFormat="1" ht="14.25" customHeight="1">
      <c r="A8" s="118"/>
      <c r="B8" s="118"/>
      <c r="C8" s="118"/>
      <c r="D8" s="119"/>
      <c r="E8" s="131"/>
      <c r="F8" s="146" t="s">
        <v>58</v>
      </c>
      <c r="G8" s="119" t="s">
        <v>13</v>
      </c>
      <c r="H8" s="119"/>
      <c r="I8" s="119"/>
      <c r="J8" s="119"/>
      <c r="K8" s="119"/>
      <c r="L8" s="119"/>
      <c r="M8" s="119"/>
    </row>
    <row r="9" spans="1:13" s="27" customFormat="1" ht="19.5" customHeight="1">
      <c r="A9" s="118"/>
      <c r="B9" s="118"/>
      <c r="C9" s="118"/>
      <c r="D9" s="119"/>
      <c r="E9" s="131"/>
      <c r="F9" s="146"/>
      <c r="G9" s="131" t="s">
        <v>27</v>
      </c>
      <c r="H9" s="131" t="s">
        <v>24</v>
      </c>
      <c r="I9" s="28" t="s">
        <v>12</v>
      </c>
      <c r="J9" s="122" t="s">
        <v>59</v>
      </c>
      <c r="K9" s="123"/>
      <c r="L9" s="131" t="s">
        <v>25</v>
      </c>
      <c r="M9" s="119"/>
    </row>
    <row r="10" spans="1:13" s="27" customFormat="1" ht="9.75" customHeight="1">
      <c r="A10" s="118"/>
      <c r="B10" s="118"/>
      <c r="C10" s="118"/>
      <c r="D10" s="119"/>
      <c r="E10" s="131"/>
      <c r="F10" s="146"/>
      <c r="G10" s="131"/>
      <c r="H10" s="131"/>
      <c r="I10" s="132" t="s">
        <v>51</v>
      </c>
      <c r="J10" s="124"/>
      <c r="K10" s="125"/>
      <c r="L10" s="131"/>
      <c r="M10" s="119"/>
    </row>
    <row r="11" spans="1:13" s="11" customFormat="1" ht="45.75" customHeight="1">
      <c r="A11" s="118"/>
      <c r="B11" s="118"/>
      <c r="C11" s="118"/>
      <c r="D11" s="119"/>
      <c r="E11" s="131"/>
      <c r="F11" s="146"/>
      <c r="G11" s="131"/>
      <c r="H11" s="131"/>
      <c r="I11" s="133"/>
      <c r="J11" s="126"/>
      <c r="K11" s="127"/>
      <c r="L11" s="131"/>
      <c r="M11" s="119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4">
        <v>5</v>
      </c>
      <c r="F12" s="24">
        <v>6</v>
      </c>
      <c r="G12" s="24">
        <v>7</v>
      </c>
      <c r="H12" s="24">
        <v>8</v>
      </c>
      <c r="I12" s="25">
        <v>9</v>
      </c>
      <c r="J12" s="120">
        <v>10</v>
      </c>
      <c r="K12" s="121"/>
      <c r="L12" s="24">
        <v>11</v>
      </c>
      <c r="M12" s="24">
        <v>12</v>
      </c>
    </row>
    <row r="13" spans="1:13" ht="12" customHeight="1">
      <c r="A13" s="143" t="s">
        <v>38</v>
      </c>
      <c r="B13" s="144"/>
      <c r="C13" s="144"/>
      <c r="D13" s="145"/>
      <c r="E13" s="24"/>
      <c r="F13" s="24"/>
      <c r="G13" s="24"/>
      <c r="H13" s="24"/>
      <c r="I13" s="25"/>
      <c r="J13" s="25"/>
      <c r="K13" s="24"/>
      <c r="L13" s="24"/>
      <c r="M13" s="78"/>
    </row>
    <row r="14" spans="1:13" s="56" customFormat="1" ht="43.5" customHeight="1">
      <c r="A14" s="50">
        <v>1</v>
      </c>
      <c r="B14" s="51">
        <v>600</v>
      </c>
      <c r="C14" s="51">
        <v>60016</v>
      </c>
      <c r="D14" s="52" t="s">
        <v>64</v>
      </c>
      <c r="E14" s="53">
        <v>35100</v>
      </c>
      <c r="F14" s="53">
        <v>30000</v>
      </c>
      <c r="G14" s="53">
        <v>30000</v>
      </c>
      <c r="H14" s="53">
        <v>0</v>
      </c>
      <c r="I14" s="53">
        <v>0</v>
      </c>
      <c r="J14" s="54" t="s">
        <v>22</v>
      </c>
      <c r="K14" s="53">
        <v>0</v>
      </c>
      <c r="L14" s="53">
        <v>0</v>
      </c>
      <c r="M14" s="55" t="s">
        <v>0</v>
      </c>
    </row>
    <row r="15" spans="1:13" s="56" customFormat="1" ht="46.5" customHeight="1">
      <c r="A15" s="50">
        <v>2</v>
      </c>
      <c r="B15" s="51">
        <v>600</v>
      </c>
      <c r="C15" s="51">
        <v>60016</v>
      </c>
      <c r="D15" s="109" t="s">
        <v>55</v>
      </c>
      <c r="E15" s="53">
        <v>1050000</v>
      </c>
      <c r="F15" s="53">
        <v>150000</v>
      </c>
      <c r="G15" s="53">
        <v>30000</v>
      </c>
      <c r="H15" s="53">
        <v>120000</v>
      </c>
      <c r="I15" s="53">
        <v>0</v>
      </c>
      <c r="J15" s="54" t="s">
        <v>22</v>
      </c>
      <c r="K15" s="53">
        <v>0</v>
      </c>
      <c r="L15" s="53">
        <v>0</v>
      </c>
      <c r="M15" s="55" t="s">
        <v>0</v>
      </c>
    </row>
    <row r="16" spans="1:13" s="56" customFormat="1" ht="42.75" customHeight="1">
      <c r="A16" s="50">
        <v>3</v>
      </c>
      <c r="B16" s="51">
        <v>600</v>
      </c>
      <c r="C16" s="51">
        <v>60016</v>
      </c>
      <c r="D16" s="52" t="s">
        <v>56</v>
      </c>
      <c r="E16" s="53">
        <v>1101000</v>
      </c>
      <c r="F16" s="53">
        <v>180000</v>
      </c>
      <c r="G16" s="53">
        <v>70000</v>
      </c>
      <c r="H16" s="53">
        <v>110000</v>
      </c>
      <c r="I16" s="53">
        <v>0</v>
      </c>
      <c r="J16" s="54" t="s">
        <v>22</v>
      </c>
      <c r="K16" s="53">
        <v>0</v>
      </c>
      <c r="L16" s="53">
        <v>0</v>
      </c>
      <c r="M16" s="55" t="s">
        <v>0</v>
      </c>
    </row>
    <row r="17" spans="1:13" s="56" customFormat="1" ht="45" customHeight="1">
      <c r="A17" s="50">
        <v>4</v>
      </c>
      <c r="B17" s="51">
        <v>600</v>
      </c>
      <c r="C17" s="51">
        <v>60017</v>
      </c>
      <c r="D17" s="52" t="s">
        <v>85</v>
      </c>
      <c r="E17" s="53">
        <v>1252000</v>
      </c>
      <c r="F17" s="53">
        <v>210000</v>
      </c>
      <c r="G17" s="53">
        <v>210000</v>
      </c>
      <c r="H17" s="53">
        <v>0</v>
      </c>
      <c r="I17" s="53">
        <v>0</v>
      </c>
      <c r="J17" s="54" t="s">
        <v>22</v>
      </c>
      <c r="K17" s="53">
        <v>0</v>
      </c>
      <c r="L17" s="53">
        <v>0</v>
      </c>
      <c r="M17" s="55" t="s">
        <v>0</v>
      </c>
    </row>
    <row r="18" spans="1:13" s="39" customFormat="1" ht="53.25" customHeight="1">
      <c r="A18" s="50">
        <v>5</v>
      </c>
      <c r="B18" s="51">
        <v>600</v>
      </c>
      <c r="C18" s="51">
        <v>60017</v>
      </c>
      <c r="D18" s="52" t="s">
        <v>90</v>
      </c>
      <c r="E18" s="53">
        <v>120000</v>
      </c>
      <c r="F18" s="53">
        <v>20000</v>
      </c>
      <c r="G18" s="53">
        <v>20000</v>
      </c>
      <c r="H18" s="53">
        <v>0</v>
      </c>
      <c r="I18" s="53">
        <v>0</v>
      </c>
      <c r="J18" s="54" t="s">
        <v>22</v>
      </c>
      <c r="K18" s="53">
        <v>0</v>
      </c>
      <c r="L18" s="53">
        <v>0</v>
      </c>
      <c r="M18" s="55" t="s">
        <v>0</v>
      </c>
    </row>
    <row r="19" spans="1:13" s="56" customFormat="1" ht="46.5" customHeight="1">
      <c r="A19" s="50">
        <v>6</v>
      </c>
      <c r="B19" s="51">
        <v>600</v>
      </c>
      <c r="C19" s="51">
        <v>60017</v>
      </c>
      <c r="D19" s="52" t="s">
        <v>65</v>
      </c>
      <c r="E19" s="53">
        <v>50000</v>
      </c>
      <c r="F19" s="53">
        <v>48000</v>
      </c>
      <c r="G19" s="53">
        <v>48000</v>
      </c>
      <c r="H19" s="53">
        <v>0</v>
      </c>
      <c r="I19" s="53">
        <v>0</v>
      </c>
      <c r="J19" s="54" t="s">
        <v>22</v>
      </c>
      <c r="K19" s="53">
        <v>0</v>
      </c>
      <c r="L19" s="53">
        <v>0</v>
      </c>
      <c r="M19" s="55" t="s">
        <v>0</v>
      </c>
    </row>
    <row r="20" spans="1:13" s="21" customFormat="1" ht="45.75" customHeight="1">
      <c r="A20" s="50">
        <v>7</v>
      </c>
      <c r="B20" s="51">
        <v>801</v>
      </c>
      <c r="C20" s="51">
        <v>80101</v>
      </c>
      <c r="D20" s="52" t="s">
        <v>66</v>
      </c>
      <c r="E20" s="53">
        <v>230000</v>
      </c>
      <c r="F20" s="53">
        <v>220000</v>
      </c>
      <c r="G20" s="53">
        <v>33000</v>
      </c>
      <c r="H20" s="53">
        <v>0</v>
      </c>
      <c r="I20" s="53">
        <v>0</v>
      </c>
      <c r="J20" s="54" t="s">
        <v>22</v>
      </c>
      <c r="K20" s="53">
        <v>0</v>
      </c>
      <c r="L20" s="53">
        <v>187000</v>
      </c>
      <c r="M20" s="55" t="s">
        <v>0</v>
      </c>
    </row>
    <row r="21" spans="1:13" s="21" customFormat="1" ht="54.75" customHeight="1">
      <c r="A21" s="50">
        <v>8</v>
      </c>
      <c r="B21" s="51">
        <v>801</v>
      </c>
      <c r="C21" s="51">
        <v>80104</v>
      </c>
      <c r="D21" s="52" t="s">
        <v>72</v>
      </c>
      <c r="E21" s="53">
        <v>70360</v>
      </c>
      <c r="F21" s="53">
        <v>70000</v>
      </c>
      <c r="G21" s="53">
        <v>50000</v>
      </c>
      <c r="H21" s="53">
        <v>20000</v>
      </c>
      <c r="I21" s="53">
        <v>0</v>
      </c>
      <c r="J21" s="54" t="s">
        <v>22</v>
      </c>
      <c r="K21" s="53">
        <v>0</v>
      </c>
      <c r="L21" s="53">
        <v>0</v>
      </c>
      <c r="M21" s="55" t="s">
        <v>0</v>
      </c>
    </row>
    <row r="22" spans="1:13" s="21" customFormat="1" ht="99.75" customHeight="1">
      <c r="A22" s="50">
        <v>9</v>
      </c>
      <c r="B22" s="51">
        <v>900</v>
      </c>
      <c r="C22" s="51">
        <v>90001</v>
      </c>
      <c r="D22" s="52" t="s">
        <v>87</v>
      </c>
      <c r="E22" s="53">
        <v>500000</v>
      </c>
      <c r="F22" s="53">
        <v>420000</v>
      </c>
      <c r="G22" s="53">
        <v>420000</v>
      </c>
      <c r="H22" s="53">
        <v>0</v>
      </c>
      <c r="I22" s="53">
        <v>0</v>
      </c>
      <c r="J22" s="54" t="s">
        <v>22</v>
      </c>
      <c r="K22" s="53">
        <v>0</v>
      </c>
      <c r="L22" s="53">
        <v>0</v>
      </c>
      <c r="M22" s="55" t="s">
        <v>0</v>
      </c>
    </row>
    <row r="23" spans="1:13" ht="11.25" customHeight="1">
      <c r="A23" s="137" t="s">
        <v>44</v>
      </c>
      <c r="B23" s="138"/>
      <c r="C23" s="138"/>
      <c r="D23" s="139"/>
      <c r="E23" s="58">
        <f>SUM(E14:E22)</f>
        <v>4408460</v>
      </c>
      <c r="F23" s="58">
        <f>SUM(F14:F22)</f>
        <v>1348000</v>
      </c>
      <c r="G23" s="58">
        <f>SUM(G14:G22)</f>
        <v>911000</v>
      </c>
      <c r="H23" s="58">
        <f>SUM(H14:H22)</f>
        <v>250000</v>
      </c>
      <c r="I23" s="58">
        <f>SUM(I14:I22)</f>
        <v>0</v>
      </c>
      <c r="J23" s="77"/>
      <c r="K23" s="58">
        <f>SUM(K14:K22)</f>
        <v>0</v>
      </c>
      <c r="L23" s="58">
        <f>SUM(L14:L22)</f>
        <v>187000</v>
      </c>
      <c r="M23" s="14" t="s">
        <v>18</v>
      </c>
    </row>
    <row r="24" spans="1:13" s="21" customFormat="1" ht="13.5" customHeight="1">
      <c r="A24" s="140" t="s">
        <v>43</v>
      </c>
      <c r="B24" s="141"/>
      <c r="C24" s="141"/>
      <c r="D24" s="142"/>
      <c r="E24" s="58"/>
      <c r="F24" s="24"/>
      <c r="G24" s="24"/>
      <c r="H24" s="24"/>
      <c r="I24" s="24"/>
      <c r="J24" s="24"/>
      <c r="K24" s="24"/>
      <c r="L24" s="24"/>
      <c r="M24" s="24"/>
    </row>
    <row r="25" spans="1:13" s="21" customFormat="1" ht="42.75" customHeight="1">
      <c r="A25" s="14">
        <v>1</v>
      </c>
      <c r="B25" s="20">
        <v>710</v>
      </c>
      <c r="C25" s="20">
        <v>71004</v>
      </c>
      <c r="D25" s="57" t="s">
        <v>50</v>
      </c>
      <c r="E25" s="58">
        <v>250000</v>
      </c>
      <c r="F25" s="58">
        <v>20000</v>
      </c>
      <c r="G25" s="58">
        <v>20000</v>
      </c>
      <c r="H25" s="58">
        <v>0</v>
      </c>
      <c r="I25" s="58">
        <v>0</v>
      </c>
      <c r="J25" s="59" t="s">
        <v>22</v>
      </c>
      <c r="K25" s="58">
        <v>0</v>
      </c>
      <c r="L25" s="58">
        <v>0</v>
      </c>
      <c r="M25" s="60" t="s">
        <v>0</v>
      </c>
    </row>
    <row r="26" spans="1:13" s="21" customFormat="1" ht="45.75" customHeight="1">
      <c r="A26" s="14">
        <v>2</v>
      </c>
      <c r="B26" s="61">
        <v>926</v>
      </c>
      <c r="C26" s="62">
        <v>92601</v>
      </c>
      <c r="D26" s="57" t="s">
        <v>36</v>
      </c>
      <c r="E26" s="58">
        <v>720000</v>
      </c>
      <c r="F26" s="58">
        <v>76356</v>
      </c>
      <c r="G26" s="58">
        <v>76356</v>
      </c>
      <c r="H26" s="58">
        <v>0</v>
      </c>
      <c r="I26" s="58">
        <v>0</v>
      </c>
      <c r="J26" s="59" t="s">
        <v>22</v>
      </c>
      <c r="K26" s="58">
        <v>0</v>
      </c>
      <c r="L26" s="58">
        <v>0</v>
      </c>
      <c r="M26" s="88" t="s">
        <v>91</v>
      </c>
    </row>
    <row r="27" spans="1:13" s="42" customFormat="1" ht="14.25" customHeight="1">
      <c r="A27" s="41"/>
      <c r="B27" s="46"/>
      <c r="C27" s="47"/>
      <c r="D27" s="43"/>
      <c r="E27" s="40"/>
      <c r="F27" s="40"/>
      <c r="G27" s="40"/>
      <c r="H27" s="40"/>
      <c r="I27" s="40"/>
      <c r="J27" s="44"/>
      <c r="K27" s="40"/>
      <c r="L27" s="40"/>
      <c r="M27" s="45"/>
    </row>
    <row r="28" spans="1:13" s="21" customFormat="1" ht="14.25" customHeight="1">
      <c r="A28" s="136" t="s">
        <v>37</v>
      </c>
      <c r="B28" s="136"/>
      <c r="C28" s="136"/>
      <c r="D28" s="136"/>
      <c r="E28" s="58">
        <f>SUM(E25:E27)</f>
        <v>970000</v>
      </c>
      <c r="F28" s="58">
        <f>SUM(F25:F27)</f>
        <v>96356</v>
      </c>
      <c r="G28" s="58">
        <f>SUM(G25:G27)</f>
        <v>96356</v>
      </c>
      <c r="H28" s="58">
        <f>SUM(H25:H27)</f>
        <v>0</v>
      </c>
      <c r="I28" s="58">
        <f>SUM(I25:I27)</f>
        <v>0</v>
      </c>
      <c r="J28" s="77"/>
      <c r="K28" s="58">
        <f>SUM(K25:K27)</f>
        <v>0</v>
      </c>
      <c r="L28" s="58">
        <f>SUM(L25:L27)</f>
        <v>0</v>
      </c>
      <c r="M28" s="14" t="s">
        <v>18</v>
      </c>
    </row>
    <row r="29" spans="1:13" ht="11.25">
      <c r="A29" s="136" t="s">
        <v>39</v>
      </c>
      <c r="B29" s="136"/>
      <c r="C29" s="136"/>
      <c r="D29" s="136"/>
      <c r="E29" s="58">
        <f>SUM(E23,E28)</f>
        <v>5378460</v>
      </c>
      <c r="F29" s="58">
        <f>SUM(F23,F28)</f>
        <v>1444356</v>
      </c>
      <c r="G29" s="58">
        <f>SUM(G23,G28)</f>
        <v>1007356</v>
      </c>
      <c r="H29" s="58">
        <f>SUM(H23,H28)</f>
        <v>250000</v>
      </c>
      <c r="I29" s="58">
        <f>SUM(I23,I28)</f>
        <v>0</v>
      </c>
      <c r="J29" s="77"/>
      <c r="K29" s="58">
        <f>SUM(K23,K28)</f>
        <v>0</v>
      </c>
      <c r="L29" s="58">
        <f>SUM(L23,L28)</f>
        <v>187000</v>
      </c>
      <c r="M29" s="14" t="s">
        <v>18</v>
      </c>
    </row>
    <row r="30" spans="1:10" ht="11.25">
      <c r="A30" s="10" t="s">
        <v>4</v>
      </c>
      <c r="J30" s="10" t="s">
        <v>1</v>
      </c>
    </row>
    <row r="31" ht="11.25">
      <c r="A31" s="10" t="s">
        <v>5</v>
      </c>
    </row>
    <row r="32" ht="11.25">
      <c r="A32" s="10" t="s">
        <v>6</v>
      </c>
    </row>
    <row r="33" ht="11.25">
      <c r="A33" s="10" t="s">
        <v>7</v>
      </c>
    </row>
    <row r="34" ht="11.25">
      <c r="A34" s="10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0.74609375" style="98" customWidth="1"/>
    <col min="2" max="2" width="3.625" style="98" customWidth="1"/>
    <col min="3" max="3" width="6.00390625" style="98" customWidth="1"/>
    <col min="4" max="4" width="9.00390625" style="98" customWidth="1"/>
    <col min="5" max="5" width="5.00390625" style="98" customWidth="1"/>
    <col min="6" max="6" width="38.125" style="98" customWidth="1"/>
    <col min="7" max="7" width="14.875" style="98" customWidth="1"/>
    <col min="8" max="8" width="13.125" style="98" customWidth="1"/>
    <col min="9" max="16384" width="9.125" style="98" customWidth="1"/>
  </cols>
  <sheetData>
    <row r="1" spans="6:8" ht="54" customHeight="1">
      <c r="F1" s="147" t="s">
        <v>131</v>
      </c>
      <c r="G1" s="147"/>
      <c r="H1" s="147"/>
    </row>
    <row r="2" spans="2:8" ht="15" customHeight="1">
      <c r="B2" s="117" t="s">
        <v>63</v>
      </c>
      <c r="C2" s="117"/>
      <c r="D2" s="117"/>
      <c r="E2" s="117"/>
      <c r="F2" s="117"/>
      <c r="G2" s="117"/>
      <c r="H2" s="117"/>
    </row>
    <row r="3" spans="2:8" ht="15" customHeight="1">
      <c r="B3" s="38"/>
      <c r="C3" s="38"/>
      <c r="D3" s="38"/>
      <c r="E3" s="38"/>
      <c r="F3" s="38"/>
      <c r="G3" s="38"/>
      <c r="H3" s="38"/>
    </row>
    <row r="4" spans="2:8" s="99" customFormat="1" ht="38.25" customHeight="1">
      <c r="B4" s="34" t="s">
        <v>19</v>
      </c>
      <c r="C4" s="34" t="s">
        <v>9</v>
      </c>
      <c r="D4" s="34" t="s">
        <v>10</v>
      </c>
      <c r="E4" s="35" t="s">
        <v>11</v>
      </c>
      <c r="F4" s="34" t="s">
        <v>16</v>
      </c>
      <c r="G4" s="36" t="s">
        <v>52</v>
      </c>
      <c r="H4" s="36" t="s">
        <v>17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0" customFormat="1" ht="13.5" customHeight="1">
      <c r="B6" s="115" t="s">
        <v>30</v>
      </c>
      <c r="C6" s="116"/>
      <c r="D6" s="116"/>
      <c r="E6" s="116"/>
      <c r="F6" s="116"/>
      <c r="G6" s="148"/>
      <c r="H6" s="80">
        <f>SUM(H7:H12)</f>
        <v>175000</v>
      </c>
    </row>
    <row r="7" spans="2:8" s="30" customFormat="1" ht="90" customHeight="1" hidden="1">
      <c r="B7" s="17">
        <v>1</v>
      </c>
      <c r="C7" s="4">
        <v>600</v>
      </c>
      <c r="D7" s="4">
        <v>60014</v>
      </c>
      <c r="E7" s="4">
        <v>6300</v>
      </c>
      <c r="F7" s="15" t="s">
        <v>35</v>
      </c>
      <c r="G7" s="15" t="s">
        <v>3</v>
      </c>
      <c r="H7" s="37">
        <v>0</v>
      </c>
    </row>
    <row r="8" spans="2:8" s="104" customFormat="1" ht="115.5" customHeight="1" hidden="1">
      <c r="B8" s="105">
        <v>1</v>
      </c>
      <c r="C8" s="106">
        <v>600</v>
      </c>
      <c r="D8" s="106">
        <v>60014</v>
      </c>
      <c r="E8" s="106">
        <v>6300</v>
      </c>
      <c r="F8" s="107" t="s">
        <v>102</v>
      </c>
      <c r="G8" s="107" t="s">
        <v>3</v>
      </c>
      <c r="H8" s="108"/>
    </row>
    <row r="9" spans="2:8" s="5" customFormat="1" ht="78.75" customHeight="1">
      <c r="B9" s="31">
        <v>1</v>
      </c>
      <c r="C9" s="32">
        <v>851</v>
      </c>
      <c r="D9" s="32">
        <v>85121</v>
      </c>
      <c r="E9" s="32">
        <v>2560</v>
      </c>
      <c r="F9" s="29" t="s">
        <v>86</v>
      </c>
      <c r="G9" s="33" t="s">
        <v>32</v>
      </c>
      <c r="H9" s="81">
        <v>5000</v>
      </c>
    </row>
    <row r="10" spans="2:8" s="5" customFormat="1" ht="88.5" customHeight="1">
      <c r="B10" s="31">
        <v>2</v>
      </c>
      <c r="C10" s="32">
        <v>801</v>
      </c>
      <c r="D10" s="32">
        <v>80103</v>
      </c>
      <c r="E10" s="32">
        <v>2310</v>
      </c>
      <c r="F10" s="29" t="s">
        <v>93</v>
      </c>
      <c r="G10" s="29" t="s">
        <v>53</v>
      </c>
      <c r="H10" s="81">
        <v>5000</v>
      </c>
    </row>
    <row r="11" spans="2:8" s="5" customFormat="1" ht="80.25" customHeight="1">
      <c r="B11" s="31">
        <v>3</v>
      </c>
      <c r="C11" s="32">
        <v>801</v>
      </c>
      <c r="D11" s="32">
        <v>80104</v>
      </c>
      <c r="E11" s="32">
        <v>2310</v>
      </c>
      <c r="F11" s="29" t="s">
        <v>57</v>
      </c>
      <c r="G11" s="29" t="s">
        <v>53</v>
      </c>
      <c r="H11" s="81">
        <v>65000</v>
      </c>
    </row>
    <row r="12" spans="2:8" s="5" customFormat="1" ht="115.5" customHeight="1">
      <c r="B12" s="17">
        <v>4</v>
      </c>
      <c r="C12" s="4">
        <v>600</v>
      </c>
      <c r="D12" s="4">
        <v>60014</v>
      </c>
      <c r="E12" s="4">
        <v>6300</v>
      </c>
      <c r="F12" s="15" t="s">
        <v>102</v>
      </c>
      <c r="G12" s="15" t="s">
        <v>3</v>
      </c>
      <c r="H12" s="26">
        <v>100000</v>
      </c>
    </row>
    <row r="13" spans="2:8" s="30" customFormat="1" ht="14.25" customHeight="1">
      <c r="B13" s="115" t="s">
        <v>31</v>
      </c>
      <c r="C13" s="116"/>
      <c r="D13" s="116"/>
      <c r="E13" s="116"/>
      <c r="F13" s="116"/>
      <c r="G13" s="148"/>
      <c r="H13" s="80">
        <f>SUM(H14:H32)</f>
        <v>183000</v>
      </c>
    </row>
    <row r="14" spans="2:8" s="5" customFormat="1" ht="41.25" customHeight="1">
      <c r="B14" s="31">
        <v>1</v>
      </c>
      <c r="C14" s="32">
        <v>754</v>
      </c>
      <c r="D14" s="32">
        <v>75412</v>
      </c>
      <c r="E14" s="32">
        <v>2820</v>
      </c>
      <c r="F14" s="29" t="s">
        <v>41</v>
      </c>
      <c r="G14" s="29" t="s">
        <v>40</v>
      </c>
      <c r="H14" s="81">
        <v>45000</v>
      </c>
    </row>
    <row r="15" spans="2:8" s="5" customFormat="1" ht="38.25" customHeight="1">
      <c r="B15" s="31">
        <v>2</v>
      </c>
      <c r="C15" s="32">
        <v>754</v>
      </c>
      <c r="D15" s="32">
        <v>75412</v>
      </c>
      <c r="E15" s="32">
        <v>2820</v>
      </c>
      <c r="F15" s="29" t="s">
        <v>42</v>
      </c>
      <c r="G15" s="29" t="s">
        <v>49</v>
      </c>
      <c r="H15" s="81">
        <v>35000</v>
      </c>
    </row>
    <row r="16" spans="2:8" s="5" customFormat="1" ht="37.5" customHeight="1">
      <c r="B16" s="31">
        <v>3</v>
      </c>
      <c r="C16" s="32">
        <v>754</v>
      </c>
      <c r="D16" s="32">
        <v>75412</v>
      </c>
      <c r="E16" s="32">
        <v>2820</v>
      </c>
      <c r="F16" s="29" t="s">
        <v>41</v>
      </c>
      <c r="G16" s="29" t="s">
        <v>48</v>
      </c>
      <c r="H16" s="81">
        <v>45000</v>
      </c>
    </row>
    <row r="17" spans="2:8" s="5" customFormat="1" ht="84.75" customHeight="1">
      <c r="B17" s="31">
        <v>4</v>
      </c>
      <c r="C17" s="32">
        <v>854</v>
      </c>
      <c r="D17" s="32">
        <v>85412</v>
      </c>
      <c r="E17" s="32">
        <v>2360</v>
      </c>
      <c r="F17" s="29" t="s">
        <v>115</v>
      </c>
      <c r="G17" s="29" t="s">
        <v>2</v>
      </c>
      <c r="H17" s="100">
        <v>1000</v>
      </c>
    </row>
    <row r="18" spans="2:8" s="5" customFormat="1" ht="111" customHeight="1">
      <c r="B18" s="31">
        <v>5</v>
      </c>
      <c r="C18" s="32">
        <v>854</v>
      </c>
      <c r="D18" s="32">
        <v>85412</v>
      </c>
      <c r="E18" s="32">
        <v>2360</v>
      </c>
      <c r="F18" s="29" t="s">
        <v>124</v>
      </c>
      <c r="G18" s="29" t="s">
        <v>123</v>
      </c>
      <c r="H18" s="100">
        <v>4000</v>
      </c>
    </row>
    <row r="19" spans="2:8" s="5" customFormat="1" ht="103.5" customHeight="1">
      <c r="B19" s="31">
        <v>6</v>
      </c>
      <c r="C19" s="32">
        <v>854</v>
      </c>
      <c r="D19" s="32">
        <v>85412</v>
      </c>
      <c r="E19" s="32">
        <v>2360</v>
      </c>
      <c r="F19" s="29" t="s">
        <v>126</v>
      </c>
      <c r="G19" s="29" t="s">
        <v>125</v>
      </c>
      <c r="H19" s="100">
        <v>3000</v>
      </c>
    </row>
    <row r="20" spans="2:8" s="5" customFormat="1" ht="103.5" customHeight="1">
      <c r="B20" s="31">
        <v>7</v>
      </c>
      <c r="C20" s="32">
        <v>854</v>
      </c>
      <c r="D20" s="32">
        <v>85412</v>
      </c>
      <c r="E20" s="32">
        <v>2360</v>
      </c>
      <c r="F20" s="29" t="s">
        <v>127</v>
      </c>
      <c r="G20" s="29" t="s">
        <v>121</v>
      </c>
      <c r="H20" s="100">
        <v>4000</v>
      </c>
    </row>
    <row r="21" spans="2:8" s="5" customFormat="1" ht="108.75" customHeight="1">
      <c r="B21" s="31">
        <v>8</v>
      </c>
      <c r="C21" s="32">
        <v>921</v>
      </c>
      <c r="D21" s="32">
        <v>92105</v>
      </c>
      <c r="E21" s="32">
        <v>2360</v>
      </c>
      <c r="F21" s="110" t="s">
        <v>120</v>
      </c>
      <c r="G21" s="29" t="s">
        <v>119</v>
      </c>
      <c r="H21" s="100">
        <v>2000</v>
      </c>
    </row>
    <row r="22" spans="2:8" s="5" customFormat="1" ht="99.75" customHeight="1">
      <c r="B22" s="31">
        <v>9</v>
      </c>
      <c r="C22" s="32">
        <v>921</v>
      </c>
      <c r="D22" s="32">
        <v>92105</v>
      </c>
      <c r="E22" s="32">
        <v>2360</v>
      </c>
      <c r="F22" s="110" t="s">
        <v>122</v>
      </c>
      <c r="G22" s="29" t="s">
        <v>121</v>
      </c>
      <c r="H22" s="100">
        <v>1400</v>
      </c>
    </row>
    <row r="23" spans="2:8" s="5" customFormat="1" ht="98.25" customHeight="1">
      <c r="B23" s="31">
        <v>10</v>
      </c>
      <c r="C23" s="32">
        <v>921</v>
      </c>
      <c r="D23" s="32">
        <v>92105</v>
      </c>
      <c r="E23" s="32">
        <v>2360</v>
      </c>
      <c r="F23" s="110" t="s">
        <v>104</v>
      </c>
      <c r="G23" s="29" t="s">
        <v>103</v>
      </c>
      <c r="H23" s="100">
        <v>1000</v>
      </c>
    </row>
    <row r="24" spans="2:8" s="5" customFormat="1" ht="98.25" customHeight="1">
      <c r="B24" s="31">
        <v>11</v>
      </c>
      <c r="C24" s="32">
        <v>921</v>
      </c>
      <c r="D24" s="32">
        <v>92105</v>
      </c>
      <c r="E24" s="32">
        <v>2360</v>
      </c>
      <c r="F24" s="110" t="s">
        <v>112</v>
      </c>
      <c r="G24" s="29" t="s">
        <v>111</v>
      </c>
      <c r="H24" s="100">
        <v>1600</v>
      </c>
    </row>
    <row r="25" spans="2:8" s="5" customFormat="1" ht="122.25" customHeight="1">
      <c r="B25" s="31">
        <v>12</v>
      </c>
      <c r="C25" s="32">
        <v>921</v>
      </c>
      <c r="D25" s="32">
        <v>92105</v>
      </c>
      <c r="E25" s="32">
        <v>2360</v>
      </c>
      <c r="F25" s="110" t="s">
        <v>114</v>
      </c>
      <c r="G25" s="29" t="s">
        <v>113</v>
      </c>
      <c r="H25" s="100">
        <v>2000</v>
      </c>
    </row>
    <row r="26" spans="2:8" s="5" customFormat="1" ht="126" customHeight="1">
      <c r="B26" s="17">
        <v>13</v>
      </c>
      <c r="C26" s="4">
        <v>921</v>
      </c>
      <c r="D26" s="4">
        <v>92120</v>
      </c>
      <c r="E26" s="4">
        <v>2720</v>
      </c>
      <c r="F26" s="87" t="s">
        <v>69</v>
      </c>
      <c r="G26" s="15" t="s">
        <v>68</v>
      </c>
      <c r="H26" s="79">
        <v>22042.38</v>
      </c>
    </row>
    <row r="27" spans="2:8" s="5" customFormat="1" ht="110.25" customHeight="1">
      <c r="B27" s="17">
        <v>14</v>
      </c>
      <c r="C27" s="4">
        <v>921</v>
      </c>
      <c r="D27" s="4">
        <v>92120</v>
      </c>
      <c r="E27" s="4">
        <v>2720</v>
      </c>
      <c r="F27" s="87" t="s">
        <v>71</v>
      </c>
      <c r="G27" s="15" t="s">
        <v>70</v>
      </c>
      <c r="H27" s="79">
        <v>7957.62</v>
      </c>
    </row>
    <row r="28" spans="2:8" s="5" customFormat="1" ht="74.25" customHeight="1">
      <c r="B28" s="31">
        <v>15</v>
      </c>
      <c r="C28" s="32">
        <v>926</v>
      </c>
      <c r="D28" s="32">
        <v>92605</v>
      </c>
      <c r="E28" s="32">
        <v>2360</v>
      </c>
      <c r="F28" s="29" t="s">
        <v>97</v>
      </c>
      <c r="G28" s="29" t="s">
        <v>2</v>
      </c>
      <c r="H28" s="100">
        <v>350</v>
      </c>
    </row>
    <row r="29" spans="2:8" s="5" customFormat="1" ht="90.75" customHeight="1">
      <c r="B29" s="31">
        <v>16</v>
      </c>
      <c r="C29" s="32">
        <v>926</v>
      </c>
      <c r="D29" s="32">
        <v>92605</v>
      </c>
      <c r="E29" s="32">
        <v>2360</v>
      </c>
      <c r="F29" s="29" t="s">
        <v>129</v>
      </c>
      <c r="G29" s="29" t="s">
        <v>128</v>
      </c>
      <c r="H29" s="100">
        <v>2000</v>
      </c>
    </row>
    <row r="30" spans="2:8" s="5" customFormat="1" ht="108" customHeight="1">
      <c r="B30" s="31">
        <v>17</v>
      </c>
      <c r="C30" s="32">
        <v>926</v>
      </c>
      <c r="D30" s="32">
        <v>92605</v>
      </c>
      <c r="E30" s="32">
        <v>2360</v>
      </c>
      <c r="F30" s="29" t="s">
        <v>109</v>
      </c>
      <c r="G30" s="29" t="s">
        <v>105</v>
      </c>
      <c r="H30" s="100">
        <v>2000</v>
      </c>
    </row>
    <row r="31" spans="2:8" s="5" customFormat="1" ht="99.75" customHeight="1">
      <c r="B31" s="31">
        <v>18</v>
      </c>
      <c r="C31" s="32">
        <v>926</v>
      </c>
      <c r="D31" s="32">
        <v>92605</v>
      </c>
      <c r="E31" s="32">
        <v>2360</v>
      </c>
      <c r="F31" s="29" t="s">
        <v>108</v>
      </c>
      <c r="G31" s="29" t="s">
        <v>106</v>
      </c>
      <c r="H31" s="100">
        <v>2000</v>
      </c>
    </row>
    <row r="32" spans="2:8" s="5" customFormat="1" ht="88.5" customHeight="1">
      <c r="B32" s="31">
        <v>19</v>
      </c>
      <c r="C32" s="32">
        <v>926</v>
      </c>
      <c r="D32" s="32">
        <v>92605</v>
      </c>
      <c r="E32" s="32">
        <v>2360</v>
      </c>
      <c r="F32" s="29" t="s">
        <v>110</v>
      </c>
      <c r="G32" s="29" t="s">
        <v>107</v>
      </c>
      <c r="H32" s="100">
        <v>1650</v>
      </c>
    </row>
    <row r="33" spans="2:8" ht="2.25" customHeight="1" hidden="1">
      <c r="B33" s="16"/>
      <c r="C33" s="16"/>
      <c r="D33" s="16"/>
      <c r="E33" s="16"/>
      <c r="F33" s="16"/>
      <c r="G33" s="16"/>
      <c r="H33" s="82"/>
    </row>
    <row r="34" spans="2:8" ht="130.5" customHeight="1" hidden="1">
      <c r="B34" s="101" t="s">
        <v>45</v>
      </c>
      <c r="C34" s="102">
        <v>926</v>
      </c>
      <c r="D34" s="102">
        <v>92605</v>
      </c>
      <c r="E34" s="102">
        <v>2820</v>
      </c>
      <c r="F34" s="84" t="s">
        <v>46</v>
      </c>
      <c r="G34" s="103" t="s">
        <v>47</v>
      </c>
      <c r="H34" s="48">
        <v>0</v>
      </c>
    </row>
    <row r="35" spans="2:8" s="7" customFormat="1" ht="14.25" customHeight="1">
      <c r="B35" s="112" t="s">
        <v>26</v>
      </c>
      <c r="C35" s="113"/>
      <c r="D35" s="113"/>
      <c r="E35" s="113"/>
      <c r="F35" s="114"/>
      <c r="G35" s="18"/>
      <c r="H35" s="83">
        <f>SUM(H6,H13)</f>
        <v>358000</v>
      </c>
    </row>
  </sheetData>
  <sheetProtection/>
  <mergeCells count="5">
    <mergeCell ref="F1:H1"/>
    <mergeCell ref="B2:H2"/>
    <mergeCell ref="B35:F35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31">
      <selection activeCell="K43" sqref="K43"/>
    </sheetView>
  </sheetViews>
  <sheetFormatPr defaultColWidth="9.00390625" defaultRowHeight="12.75"/>
  <cols>
    <col min="1" max="1" width="5.625" style="30" customWidth="1"/>
    <col min="2" max="2" width="5.125" style="30" customWidth="1"/>
    <col min="3" max="3" width="7.75390625" style="30" customWidth="1"/>
    <col min="4" max="4" width="28.00390625" style="30" customWidth="1"/>
    <col min="5" max="5" width="12.00390625" style="30" hidden="1" customWidth="1"/>
    <col min="6" max="6" width="12.75390625" style="30" customWidth="1"/>
    <col min="7" max="7" width="10.125" style="30" customWidth="1"/>
    <col min="8" max="8" width="10.125" style="89" customWidth="1"/>
    <col min="9" max="9" width="12.75390625" style="89" customWidth="1"/>
    <col min="10" max="10" width="3.125" style="30" customWidth="1"/>
    <col min="11" max="11" width="13.125" style="30" customWidth="1"/>
    <col min="12" max="12" width="14.375" style="30" customWidth="1"/>
    <col min="13" max="13" width="16.75390625" style="30" customWidth="1"/>
    <col min="14" max="16384" width="9.125" style="30" customWidth="1"/>
  </cols>
  <sheetData>
    <row r="1" spans="12:13" ht="15.75" customHeight="1">
      <c r="L1" s="111" t="s">
        <v>118</v>
      </c>
      <c r="M1" s="111"/>
    </row>
    <row r="2" spans="12:13" ht="21" customHeight="1">
      <c r="L2" s="111"/>
      <c r="M2" s="111"/>
    </row>
    <row r="3" spans="12:13" ht="17.25" customHeight="1">
      <c r="L3" s="111"/>
      <c r="M3" s="111"/>
    </row>
    <row r="4" spans="1:13" ht="12.75">
      <c r="A4" s="117" t="s">
        <v>60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0.5" customHeight="1">
      <c r="A5" s="2"/>
      <c r="B5" s="2"/>
      <c r="C5" s="2"/>
      <c r="D5" s="2"/>
      <c r="E5" s="2"/>
      <c r="F5" s="2"/>
      <c r="G5" s="2"/>
      <c r="H5" s="19"/>
      <c r="I5" s="19"/>
      <c r="J5" s="2"/>
      <c r="K5" s="2"/>
      <c r="L5" s="2"/>
      <c r="M5" s="1" t="s">
        <v>15</v>
      </c>
    </row>
    <row r="6" spans="1:13" s="63" customFormat="1" ht="15" customHeight="1">
      <c r="A6" s="118" t="s">
        <v>19</v>
      </c>
      <c r="B6" s="118" t="s">
        <v>9</v>
      </c>
      <c r="C6" s="118" t="s">
        <v>14</v>
      </c>
      <c r="D6" s="119" t="s">
        <v>29</v>
      </c>
      <c r="E6" s="119" t="s">
        <v>20</v>
      </c>
      <c r="F6" s="119" t="s">
        <v>23</v>
      </c>
      <c r="G6" s="119"/>
      <c r="H6" s="119"/>
      <c r="I6" s="119"/>
      <c r="J6" s="119"/>
      <c r="K6" s="119"/>
      <c r="L6" s="119"/>
      <c r="M6" s="119" t="s">
        <v>21</v>
      </c>
    </row>
    <row r="7" spans="1:13" s="63" customFormat="1" ht="13.5" customHeight="1">
      <c r="A7" s="118"/>
      <c r="B7" s="118"/>
      <c r="C7" s="118"/>
      <c r="D7" s="119"/>
      <c r="E7" s="119"/>
      <c r="F7" s="119" t="s">
        <v>62</v>
      </c>
      <c r="G7" s="119" t="s">
        <v>13</v>
      </c>
      <c r="H7" s="119"/>
      <c r="I7" s="119"/>
      <c r="J7" s="119"/>
      <c r="K7" s="119"/>
      <c r="L7" s="119"/>
      <c r="M7" s="119"/>
    </row>
    <row r="8" spans="1:13" s="63" customFormat="1" ht="13.5" customHeight="1">
      <c r="A8" s="118"/>
      <c r="B8" s="118"/>
      <c r="C8" s="118"/>
      <c r="D8" s="119"/>
      <c r="E8" s="119"/>
      <c r="F8" s="119"/>
      <c r="G8" s="119" t="s">
        <v>27</v>
      </c>
      <c r="H8" s="156" t="s">
        <v>24</v>
      </c>
      <c r="I8" s="64" t="s">
        <v>12</v>
      </c>
      <c r="J8" s="122" t="s">
        <v>28</v>
      </c>
      <c r="K8" s="149"/>
      <c r="L8" s="119" t="s">
        <v>25</v>
      </c>
      <c r="M8" s="119"/>
    </row>
    <row r="9" spans="1:13" s="63" customFormat="1" ht="19.5" customHeight="1">
      <c r="A9" s="118"/>
      <c r="B9" s="118"/>
      <c r="C9" s="118"/>
      <c r="D9" s="119"/>
      <c r="E9" s="119"/>
      <c r="F9" s="119"/>
      <c r="G9" s="119"/>
      <c r="H9" s="156"/>
      <c r="I9" s="154" t="s">
        <v>33</v>
      </c>
      <c r="J9" s="150"/>
      <c r="K9" s="151"/>
      <c r="L9" s="119"/>
      <c r="M9" s="119"/>
    </row>
    <row r="10" spans="1:13" s="63" customFormat="1" ht="28.5" customHeight="1">
      <c r="A10" s="118"/>
      <c r="B10" s="118"/>
      <c r="C10" s="118"/>
      <c r="D10" s="119"/>
      <c r="E10" s="119"/>
      <c r="F10" s="119"/>
      <c r="G10" s="119"/>
      <c r="H10" s="156"/>
      <c r="I10" s="155"/>
      <c r="J10" s="152"/>
      <c r="K10" s="153"/>
      <c r="L10" s="119"/>
      <c r="M10" s="119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65">
        <v>7</v>
      </c>
      <c r="I11" s="66">
        <v>8</v>
      </c>
      <c r="J11" s="157">
        <v>9</v>
      </c>
      <c r="K11" s="158"/>
      <c r="L11" s="3">
        <v>10</v>
      </c>
      <c r="M11" s="3">
        <v>11</v>
      </c>
    </row>
    <row r="12" spans="1:13" s="5" customFormat="1" ht="53.25" customHeight="1">
      <c r="A12" s="90">
        <v>1</v>
      </c>
      <c r="B12" s="91">
        <v>600</v>
      </c>
      <c r="C12" s="91">
        <v>60016</v>
      </c>
      <c r="D12" s="29" t="s">
        <v>67</v>
      </c>
      <c r="E12" s="90"/>
      <c r="F12" s="92">
        <v>22000</v>
      </c>
      <c r="G12" s="92">
        <v>22000</v>
      </c>
      <c r="H12" s="93"/>
      <c r="I12" s="94"/>
      <c r="J12" s="95" t="s">
        <v>22</v>
      </c>
      <c r="K12" s="96"/>
      <c r="L12" s="92">
        <v>0</v>
      </c>
      <c r="M12" s="97" t="s">
        <v>0</v>
      </c>
    </row>
    <row r="13" spans="1:13" ht="54" customHeight="1">
      <c r="A13" s="67">
        <v>2</v>
      </c>
      <c r="B13" s="74">
        <v>600</v>
      </c>
      <c r="C13" s="74">
        <v>60017</v>
      </c>
      <c r="D13" s="84" t="s">
        <v>73</v>
      </c>
      <c r="E13" s="70"/>
      <c r="F13" s="71">
        <v>10000</v>
      </c>
      <c r="G13" s="71">
        <v>10000</v>
      </c>
      <c r="H13" s="70"/>
      <c r="I13" s="72"/>
      <c r="J13" s="49" t="s">
        <v>22</v>
      </c>
      <c r="K13" s="73"/>
      <c r="L13" s="71">
        <v>0</v>
      </c>
      <c r="M13" s="74" t="s">
        <v>0</v>
      </c>
    </row>
    <row r="14" spans="1:13" ht="59.25" customHeight="1">
      <c r="A14" s="67">
        <v>3</v>
      </c>
      <c r="B14" s="74">
        <v>600</v>
      </c>
      <c r="C14" s="74">
        <v>60017</v>
      </c>
      <c r="D14" s="84" t="s">
        <v>74</v>
      </c>
      <c r="E14" s="70"/>
      <c r="F14" s="71">
        <v>15739.4</v>
      </c>
      <c r="G14" s="71">
        <v>15739.4</v>
      </c>
      <c r="H14" s="70"/>
      <c r="I14" s="72"/>
      <c r="J14" s="49" t="s">
        <v>22</v>
      </c>
      <c r="K14" s="73"/>
      <c r="L14" s="71">
        <v>0</v>
      </c>
      <c r="M14" s="74" t="s">
        <v>0</v>
      </c>
    </row>
    <row r="15" spans="1:13" ht="52.5" customHeight="1">
      <c r="A15" s="67">
        <v>4</v>
      </c>
      <c r="B15" s="74">
        <v>600</v>
      </c>
      <c r="C15" s="74">
        <v>60017</v>
      </c>
      <c r="D15" s="84" t="s">
        <v>88</v>
      </c>
      <c r="E15" s="70"/>
      <c r="F15" s="71">
        <v>30000</v>
      </c>
      <c r="G15" s="71">
        <v>30000</v>
      </c>
      <c r="H15" s="70"/>
      <c r="I15" s="72"/>
      <c r="J15" s="49" t="s">
        <v>22</v>
      </c>
      <c r="K15" s="73"/>
      <c r="L15" s="71">
        <v>0</v>
      </c>
      <c r="M15" s="74" t="s">
        <v>0</v>
      </c>
    </row>
    <row r="16" spans="1:13" ht="62.25" customHeight="1">
      <c r="A16" s="67">
        <v>5</v>
      </c>
      <c r="B16" s="74">
        <v>600</v>
      </c>
      <c r="C16" s="74">
        <v>60095</v>
      </c>
      <c r="D16" s="84" t="s">
        <v>75</v>
      </c>
      <c r="E16" s="70"/>
      <c r="F16" s="71">
        <v>10000</v>
      </c>
      <c r="G16" s="71">
        <v>10000</v>
      </c>
      <c r="H16" s="70"/>
      <c r="I16" s="72"/>
      <c r="J16" s="49" t="s">
        <v>22</v>
      </c>
      <c r="K16" s="73"/>
      <c r="L16" s="71">
        <v>0</v>
      </c>
      <c r="M16" s="74" t="s">
        <v>0</v>
      </c>
    </row>
    <row r="17" spans="1:13" ht="53.25" customHeight="1">
      <c r="A17" s="67">
        <v>6</v>
      </c>
      <c r="B17" s="68">
        <v>900</v>
      </c>
      <c r="C17" s="69">
        <v>90015</v>
      </c>
      <c r="D17" s="85" t="s">
        <v>98</v>
      </c>
      <c r="E17" s="70"/>
      <c r="F17" s="71">
        <v>10500</v>
      </c>
      <c r="G17" s="71">
        <v>10500</v>
      </c>
      <c r="H17" s="70"/>
      <c r="I17" s="72"/>
      <c r="J17" s="49" t="s">
        <v>22</v>
      </c>
      <c r="K17" s="73"/>
      <c r="L17" s="71">
        <v>0</v>
      </c>
      <c r="M17" s="74" t="s">
        <v>0</v>
      </c>
    </row>
    <row r="18" spans="1:13" ht="52.5" customHeight="1">
      <c r="A18" s="67">
        <v>7</v>
      </c>
      <c r="B18" s="68">
        <v>900</v>
      </c>
      <c r="C18" s="69">
        <v>90015</v>
      </c>
      <c r="D18" s="85" t="s">
        <v>76</v>
      </c>
      <c r="E18" s="70"/>
      <c r="F18" s="71">
        <v>15000</v>
      </c>
      <c r="G18" s="71">
        <v>15000</v>
      </c>
      <c r="H18" s="70"/>
      <c r="I18" s="72"/>
      <c r="J18" s="49" t="s">
        <v>22</v>
      </c>
      <c r="K18" s="73"/>
      <c r="L18" s="71">
        <v>0</v>
      </c>
      <c r="M18" s="74" t="s">
        <v>0</v>
      </c>
    </row>
    <row r="19" spans="1:13" ht="60.75" customHeight="1">
      <c r="A19" s="67">
        <v>8</v>
      </c>
      <c r="B19" s="68">
        <v>900</v>
      </c>
      <c r="C19" s="69">
        <v>90015</v>
      </c>
      <c r="D19" s="85" t="s">
        <v>99</v>
      </c>
      <c r="E19" s="70"/>
      <c r="F19" s="71">
        <v>25000</v>
      </c>
      <c r="G19" s="71">
        <v>25000</v>
      </c>
      <c r="H19" s="70"/>
      <c r="I19" s="72"/>
      <c r="J19" s="49" t="s">
        <v>22</v>
      </c>
      <c r="K19" s="73"/>
      <c r="L19" s="71">
        <v>0</v>
      </c>
      <c r="M19" s="74" t="s">
        <v>0</v>
      </c>
    </row>
    <row r="20" spans="1:13" ht="54" customHeight="1">
      <c r="A20" s="67">
        <v>9</v>
      </c>
      <c r="B20" s="74">
        <v>900</v>
      </c>
      <c r="C20" s="74">
        <v>90015</v>
      </c>
      <c r="D20" s="75" t="s">
        <v>77</v>
      </c>
      <c r="E20" s="70"/>
      <c r="F20" s="71">
        <v>40000</v>
      </c>
      <c r="G20" s="71">
        <v>40000</v>
      </c>
      <c r="H20" s="70"/>
      <c r="I20" s="72"/>
      <c r="J20" s="49" t="s">
        <v>22</v>
      </c>
      <c r="K20" s="73"/>
      <c r="L20" s="71">
        <v>0</v>
      </c>
      <c r="M20" s="74" t="s">
        <v>0</v>
      </c>
    </row>
    <row r="21" spans="1:13" ht="48.75" customHeight="1">
      <c r="A21" s="67">
        <v>10</v>
      </c>
      <c r="B21" s="68">
        <v>921</v>
      </c>
      <c r="C21" s="69">
        <v>92109</v>
      </c>
      <c r="D21" s="86" t="s">
        <v>89</v>
      </c>
      <c r="E21" s="70"/>
      <c r="F21" s="71">
        <v>15000</v>
      </c>
      <c r="G21" s="71">
        <v>15000</v>
      </c>
      <c r="H21" s="70"/>
      <c r="I21" s="72"/>
      <c r="J21" s="49" t="s">
        <v>22</v>
      </c>
      <c r="K21" s="73"/>
      <c r="L21" s="71">
        <v>0</v>
      </c>
      <c r="M21" s="74" t="s">
        <v>0</v>
      </c>
    </row>
    <row r="22" spans="1:13" ht="73.5" customHeight="1">
      <c r="A22" s="67">
        <v>11</v>
      </c>
      <c r="B22" s="68">
        <v>921</v>
      </c>
      <c r="C22" s="69">
        <v>92195</v>
      </c>
      <c r="D22" s="86" t="s">
        <v>100</v>
      </c>
      <c r="E22" s="70"/>
      <c r="F22" s="71">
        <v>16000</v>
      </c>
      <c r="G22" s="71">
        <v>16000</v>
      </c>
      <c r="H22" s="70"/>
      <c r="I22" s="72"/>
      <c r="J22" s="49" t="s">
        <v>22</v>
      </c>
      <c r="K22" s="73"/>
      <c r="L22" s="71">
        <v>0</v>
      </c>
      <c r="M22" s="74" t="s">
        <v>0</v>
      </c>
    </row>
    <row r="23" spans="1:13" ht="82.5" customHeight="1">
      <c r="A23" s="67">
        <v>12</v>
      </c>
      <c r="B23" s="68">
        <v>921</v>
      </c>
      <c r="C23" s="69">
        <v>92195</v>
      </c>
      <c r="D23" s="86" t="s">
        <v>101</v>
      </c>
      <c r="E23" s="70"/>
      <c r="F23" s="71">
        <v>12000</v>
      </c>
      <c r="G23" s="71">
        <v>12000</v>
      </c>
      <c r="H23" s="70"/>
      <c r="I23" s="72"/>
      <c r="J23" s="49" t="s">
        <v>22</v>
      </c>
      <c r="K23" s="73"/>
      <c r="L23" s="71">
        <v>0</v>
      </c>
      <c r="M23" s="74" t="s">
        <v>0</v>
      </c>
    </row>
    <row r="24" spans="1:13" ht="87" customHeight="1">
      <c r="A24" s="67">
        <v>13</v>
      </c>
      <c r="B24" s="68">
        <v>926</v>
      </c>
      <c r="C24" s="69">
        <v>92695</v>
      </c>
      <c r="D24" s="86" t="s">
        <v>78</v>
      </c>
      <c r="E24" s="70"/>
      <c r="F24" s="71">
        <v>10152.91</v>
      </c>
      <c r="G24" s="71">
        <v>10152.91</v>
      </c>
      <c r="H24" s="70"/>
      <c r="I24" s="72"/>
      <c r="J24" s="49" t="s">
        <v>22</v>
      </c>
      <c r="K24" s="73"/>
      <c r="L24" s="71">
        <v>0</v>
      </c>
      <c r="M24" s="74" t="s">
        <v>0</v>
      </c>
    </row>
    <row r="25" spans="1:13" ht="62.25" customHeight="1">
      <c r="A25" s="67">
        <v>14</v>
      </c>
      <c r="B25" s="68">
        <v>926</v>
      </c>
      <c r="C25" s="69">
        <v>92695</v>
      </c>
      <c r="D25" s="86" t="s">
        <v>79</v>
      </c>
      <c r="E25" s="70"/>
      <c r="F25" s="71">
        <v>9739.4</v>
      </c>
      <c r="G25" s="71">
        <v>9739.4</v>
      </c>
      <c r="H25" s="70"/>
      <c r="I25" s="72"/>
      <c r="J25" s="49" t="s">
        <v>22</v>
      </c>
      <c r="K25" s="73"/>
      <c r="L25" s="71">
        <v>0</v>
      </c>
      <c r="M25" s="74" t="s">
        <v>0</v>
      </c>
    </row>
    <row r="26" spans="1:13" ht="54" customHeight="1">
      <c r="A26" s="67">
        <v>15</v>
      </c>
      <c r="B26" s="68">
        <v>926</v>
      </c>
      <c r="C26" s="69">
        <v>92695</v>
      </c>
      <c r="D26" s="86" t="s">
        <v>80</v>
      </c>
      <c r="E26" s="70"/>
      <c r="F26" s="71">
        <v>6500</v>
      </c>
      <c r="G26" s="71">
        <v>6500</v>
      </c>
      <c r="H26" s="70"/>
      <c r="I26" s="72"/>
      <c r="J26" s="49" t="s">
        <v>22</v>
      </c>
      <c r="K26" s="73"/>
      <c r="L26" s="71">
        <v>0</v>
      </c>
      <c r="M26" s="74" t="s">
        <v>0</v>
      </c>
    </row>
    <row r="27" spans="1:13" ht="64.5" customHeight="1">
      <c r="A27" s="67">
        <v>16</v>
      </c>
      <c r="B27" s="74">
        <v>926</v>
      </c>
      <c r="C27" s="74">
        <v>92695</v>
      </c>
      <c r="D27" s="75" t="s">
        <v>81</v>
      </c>
      <c r="E27" s="70"/>
      <c r="F27" s="71">
        <v>14000</v>
      </c>
      <c r="G27" s="71">
        <v>14000</v>
      </c>
      <c r="H27" s="70"/>
      <c r="I27" s="72"/>
      <c r="J27" s="49" t="s">
        <v>22</v>
      </c>
      <c r="K27" s="73"/>
      <c r="L27" s="71">
        <v>0</v>
      </c>
      <c r="M27" s="74" t="s">
        <v>0</v>
      </c>
    </row>
    <row r="28" spans="1:13" ht="64.5" customHeight="1">
      <c r="A28" s="67">
        <v>17</v>
      </c>
      <c r="B28" s="74">
        <v>926</v>
      </c>
      <c r="C28" s="74">
        <v>92695</v>
      </c>
      <c r="D28" s="75" t="s">
        <v>82</v>
      </c>
      <c r="E28" s="70"/>
      <c r="F28" s="71">
        <v>11000</v>
      </c>
      <c r="G28" s="71">
        <v>11000</v>
      </c>
      <c r="H28" s="70"/>
      <c r="I28" s="72"/>
      <c r="J28" s="49" t="s">
        <v>22</v>
      </c>
      <c r="K28" s="73"/>
      <c r="L28" s="71">
        <v>0</v>
      </c>
      <c r="M28" s="74" t="s">
        <v>0</v>
      </c>
    </row>
    <row r="29" spans="1:13" ht="57" customHeight="1">
      <c r="A29" s="67">
        <v>18</v>
      </c>
      <c r="B29" s="68">
        <v>926</v>
      </c>
      <c r="C29" s="69">
        <v>92695</v>
      </c>
      <c r="D29" s="85" t="s">
        <v>83</v>
      </c>
      <c r="E29" s="70"/>
      <c r="F29" s="71">
        <v>4000</v>
      </c>
      <c r="G29" s="71">
        <v>4000</v>
      </c>
      <c r="H29" s="70"/>
      <c r="I29" s="72"/>
      <c r="J29" s="49" t="s">
        <v>22</v>
      </c>
      <c r="K29" s="73"/>
      <c r="L29" s="71">
        <v>0</v>
      </c>
      <c r="M29" s="74" t="s">
        <v>0</v>
      </c>
    </row>
    <row r="30" spans="1:13" ht="60.75" customHeight="1">
      <c r="A30" s="67">
        <v>19</v>
      </c>
      <c r="B30" s="68">
        <v>926</v>
      </c>
      <c r="C30" s="69">
        <v>92695</v>
      </c>
      <c r="D30" s="85" t="s">
        <v>84</v>
      </c>
      <c r="E30" s="70"/>
      <c r="F30" s="71">
        <v>4500</v>
      </c>
      <c r="G30" s="71">
        <v>4500</v>
      </c>
      <c r="H30" s="70"/>
      <c r="I30" s="72"/>
      <c r="J30" s="49" t="s">
        <v>22</v>
      </c>
      <c r="K30" s="73"/>
      <c r="L30" s="71">
        <v>0</v>
      </c>
      <c r="M30" s="74" t="s">
        <v>0</v>
      </c>
    </row>
    <row r="31" spans="1:13" ht="53.25" customHeight="1">
      <c r="A31" s="67">
        <v>20</v>
      </c>
      <c r="B31" s="68">
        <v>900</v>
      </c>
      <c r="C31" s="69">
        <v>90015</v>
      </c>
      <c r="D31" s="85" t="s">
        <v>92</v>
      </c>
      <c r="E31" s="70"/>
      <c r="F31" s="71">
        <v>7000</v>
      </c>
      <c r="G31" s="71">
        <v>7000</v>
      </c>
      <c r="H31" s="70"/>
      <c r="I31" s="72"/>
      <c r="J31" s="49" t="s">
        <v>22</v>
      </c>
      <c r="K31" s="73"/>
      <c r="L31" s="71">
        <v>0</v>
      </c>
      <c r="M31" s="74" t="s">
        <v>0</v>
      </c>
    </row>
    <row r="32" spans="1:13" ht="99" customHeight="1">
      <c r="A32" s="67">
        <v>21</v>
      </c>
      <c r="B32" s="68">
        <v>700</v>
      </c>
      <c r="C32" s="69">
        <v>70005</v>
      </c>
      <c r="D32" s="85" t="s">
        <v>96</v>
      </c>
      <c r="E32" s="70"/>
      <c r="F32" s="71">
        <v>100000</v>
      </c>
      <c r="G32" s="71">
        <v>100000</v>
      </c>
      <c r="H32" s="70"/>
      <c r="I32" s="72"/>
      <c r="J32" s="49" t="s">
        <v>22</v>
      </c>
      <c r="K32" s="73"/>
      <c r="L32" s="71">
        <v>0</v>
      </c>
      <c r="M32" s="74" t="s">
        <v>0</v>
      </c>
    </row>
    <row r="33" spans="1:13" ht="57.75" customHeight="1">
      <c r="A33" s="67">
        <v>22</v>
      </c>
      <c r="B33" s="68">
        <v>801</v>
      </c>
      <c r="C33" s="69">
        <v>80101</v>
      </c>
      <c r="D33" s="85" t="s">
        <v>94</v>
      </c>
      <c r="E33" s="70"/>
      <c r="F33" s="71">
        <v>4800</v>
      </c>
      <c r="G33" s="71">
        <v>4800</v>
      </c>
      <c r="H33" s="70"/>
      <c r="I33" s="72"/>
      <c r="J33" s="49" t="s">
        <v>22</v>
      </c>
      <c r="K33" s="73"/>
      <c r="L33" s="71">
        <v>0</v>
      </c>
      <c r="M33" s="74" t="s">
        <v>0</v>
      </c>
    </row>
    <row r="34" spans="1:13" ht="83.25" customHeight="1">
      <c r="A34" s="67">
        <v>23</v>
      </c>
      <c r="B34" s="68">
        <v>921</v>
      </c>
      <c r="C34" s="69">
        <v>92195</v>
      </c>
      <c r="D34" s="85" t="s">
        <v>95</v>
      </c>
      <c r="E34" s="70"/>
      <c r="F34" s="71">
        <v>18000</v>
      </c>
      <c r="G34" s="71">
        <v>18000</v>
      </c>
      <c r="H34" s="70"/>
      <c r="I34" s="72"/>
      <c r="J34" s="49" t="s">
        <v>22</v>
      </c>
      <c r="K34" s="73"/>
      <c r="L34" s="71">
        <v>0</v>
      </c>
      <c r="M34" s="74" t="s">
        <v>0</v>
      </c>
    </row>
    <row r="35" spans="1:13" ht="54.75" customHeight="1">
      <c r="A35" s="67">
        <v>24</v>
      </c>
      <c r="B35" s="68">
        <v>852</v>
      </c>
      <c r="C35" s="69">
        <v>85219</v>
      </c>
      <c r="D35" s="85" t="s">
        <v>130</v>
      </c>
      <c r="E35" s="70"/>
      <c r="F35" s="71">
        <v>8000</v>
      </c>
      <c r="G35" s="71">
        <v>8000</v>
      </c>
      <c r="H35" s="70"/>
      <c r="I35" s="72"/>
      <c r="J35" s="49" t="s">
        <v>22</v>
      </c>
      <c r="K35" s="73"/>
      <c r="L35" s="71">
        <v>0</v>
      </c>
      <c r="M35" s="74" t="s">
        <v>117</v>
      </c>
    </row>
    <row r="36" spans="1:13" s="5" customFormat="1" ht="18.75" customHeight="1">
      <c r="A36" s="159" t="s">
        <v>26</v>
      </c>
      <c r="B36" s="160"/>
      <c r="C36" s="160"/>
      <c r="D36" s="161"/>
      <c r="E36" s="8">
        <f>SUM(E13:E30)</f>
        <v>0</v>
      </c>
      <c r="F36" s="26">
        <f>SUM(F12:F35)</f>
        <v>418931.70999999996</v>
      </c>
      <c r="G36" s="26">
        <f>SUM(G12:G35)</f>
        <v>418931.70999999996</v>
      </c>
      <c r="H36" s="26">
        <f>SUM(H12:H31)</f>
        <v>0</v>
      </c>
      <c r="I36" s="26">
        <f>SUM(I12:I31)</f>
        <v>0</v>
      </c>
      <c r="J36" s="8"/>
      <c r="K36" s="26">
        <f>SUM(K12:K31)</f>
        <v>0</v>
      </c>
      <c r="L36" s="26">
        <f>SUM(L12:L31)</f>
        <v>0</v>
      </c>
      <c r="M36" s="76" t="s">
        <v>18</v>
      </c>
    </row>
    <row r="37" spans="1:12" s="10" customFormat="1" ht="10.5" customHeight="1">
      <c r="A37" s="10" t="s">
        <v>4</v>
      </c>
      <c r="F37" s="13"/>
      <c r="H37" s="13"/>
      <c r="I37" s="13"/>
      <c r="L37" s="10" t="s">
        <v>1</v>
      </c>
    </row>
    <row r="38" spans="1:9" s="10" customFormat="1" ht="11.25">
      <c r="A38" s="10" t="s">
        <v>5</v>
      </c>
      <c r="F38" s="13"/>
      <c r="H38" s="13"/>
      <c r="I38" s="13"/>
    </row>
    <row r="39" spans="1:9" s="10" customFormat="1" ht="11.25">
      <c r="A39" s="10" t="s">
        <v>6</v>
      </c>
      <c r="F39" s="13"/>
      <c r="H39" s="13"/>
      <c r="I39" s="13"/>
    </row>
    <row r="40" spans="1:9" s="10" customFormat="1" ht="11.25">
      <c r="A40" s="10" t="s">
        <v>54</v>
      </c>
      <c r="F40" s="13"/>
      <c r="H40" s="13"/>
      <c r="I40" s="13"/>
    </row>
    <row r="41" spans="1:9" s="10" customFormat="1" ht="11.25">
      <c r="A41" s="10" t="s">
        <v>8</v>
      </c>
      <c r="F41" s="13"/>
      <c r="H41" s="13"/>
      <c r="I41" s="13"/>
    </row>
  </sheetData>
  <sheetProtection/>
  <mergeCells count="18">
    <mergeCell ref="J11:K11"/>
    <mergeCell ref="A36:D36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2017-05-31T08:28:01Z</cp:lastPrinted>
  <dcterms:created xsi:type="dcterms:W3CDTF">1998-12-09T13:02:10Z</dcterms:created>
  <dcterms:modified xsi:type="dcterms:W3CDTF">2017-06-19T07:36:47Z</dcterms:modified>
  <cp:category/>
  <cp:version/>
  <cp:contentType/>
  <cp:contentStatus/>
</cp:coreProperties>
</file>