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tabRatio="768" activeTab="0"/>
  </bookViews>
  <sheets>
    <sheet name="ZAŁ 6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<sst xmlns="http://schemas.openxmlformats.org/spreadsheetml/2006/main" count="28" uniqueCount="26">
  <si>
    <t>Dział</t>
  </si>
  <si>
    <t>Rozdział</t>
  </si>
  <si>
    <t>§</t>
  </si>
  <si>
    <t>w tym:</t>
  </si>
  <si>
    <t>Ogółem</t>
  </si>
  <si>
    <t>Rady Gminy Skarżysko Kościelne</t>
  </si>
  <si>
    <t>w  złotych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</si>
  <si>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</si>
  <si>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</si>
  <si>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</si>
  <si>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</si>
  <si>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</si>
  <si>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</si>
  <si>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</si>
  <si>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</si>
  <si>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zakup i objęcie akcji i udziałów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</si>
  <si>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</si>
  <si>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</si>
  <si>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</si>
  <si>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Dotacje ogółem</t>
  </si>
  <si>
    <t>wniesienie wkładów do spółek prawa handlowego</t>
  </si>
  <si>
    <t>Dochody i wydatki związane z realizacją zadań z zakresu administracji rządowej i innych zadań zleconych odrębnymi ustawami w 2016r.</t>
  </si>
  <si>
    <t>Wydatki na 2016 r.</t>
  </si>
  <si>
    <t>Załącznik Nr 6</t>
  </si>
  <si>
    <t>do Uchwały Nr XVI/….../2015</t>
  </si>
  <si>
    <t>z dnia 29 grudnia 2015 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</si>
</sst>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31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5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6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6" fillId="0" borderId="0" xfId="0" applyFont="1" applyFill="1" applyAlignment="1">
      <alignment/>
    </xf>
    <xf numFmtId="4" fontId="26" fillId="0" borderId="10" xfId="0" applyNumberFormat="1" applyFont="1" applyBorder="1" applyAlignment="1">
      <alignment vertical="top" wrapText="1"/>
    </xf>
    <xf numFmtId="4" fontId="26" fillId="0" borderId="10" xfId="0" applyNumberFormat="1" applyFont="1" applyBorder="1" applyAlignment="1">
      <alignment/>
    </xf>
    <xf numFmtId="0" fontId="29" fillId="0" borderId="0" xfId="0" applyFont="1" applyAlignment="1">
      <alignment horizontal="center" vertical="center"/>
    </xf>
    <xf numFmtId="4" fontId="29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vertical="center"/>
    </xf>
    <xf numFmtId="4" fontId="22" fillId="0" borderId="0" xfId="0" applyNumberFormat="1" applyFont="1" applyAlignment="1">
      <alignment/>
    </xf>
    <xf numFmtId="4" fontId="22" fillId="0" borderId="0" xfId="0" applyNumberFormat="1" applyFont="1" applyAlignment="1">
      <alignment horizontal="right"/>
    </xf>
    <xf numFmtId="4" fontId="22" fillId="0" borderId="0" xfId="0" applyNumberFormat="1" applyFont="1" applyAlignment="1">
      <alignment horizontal="center" vertical="center"/>
    </xf>
    <xf numFmtId="4" fontId="30" fillId="0" borderId="0" xfId="0" applyNumberFormat="1" applyFont="1" applyAlignment="1">
      <alignment horizontal="center"/>
    </xf>
    <xf numFmtId="4" fontId="25" fillId="0" borderId="11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1" fontId="24" fillId="0" borderId="12" xfId="0" applyNumberFormat="1" applyFont="1" applyBorder="1" applyAlignment="1">
      <alignment horizontal="center" vertical="center" wrapText="1"/>
    </xf>
    <xf numFmtId="1" fontId="22" fillId="0" borderId="0" xfId="0" applyNumberFormat="1" applyFont="1" applyAlignment="1">
      <alignment/>
    </xf>
    <xf numFmtId="0" fontId="23" fillId="0" borderId="13" xfId="0" applyFont="1" applyBorder="1" applyAlignment="1">
      <alignment vertical="top" wrapText="1"/>
    </xf>
    <xf numFmtId="4" fontId="23" fillId="0" borderId="13" xfId="0" applyNumberFormat="1" applyFont="1" applyBorder="1" applyAlignment="1">
      <alignment vertical="top" wrapText="1"/>
    </xf>
    <xf numFmtId="0" fontId="21" fillId="0" borderId="0" xfId="0" applyFont="1" applyAlignment="1">
      <alignment/>
    </xf>
    <xf numFmtId="0" fontId="26" fillId="0" borderId="14" xfId="0" applyFont="1" applyBorder="1" applyAlignment="1">
      <alignment vertical="top" wrapText="1"/>
    </xf>
    <xf numFmtId="4" fontId="26" fillId="0" borderId="14" xfId="0" applyNumberFormat="1" applyFont="1" applyBorder="1" applyAlignment="1">
      <alignment vertical="top" wrapText="1"/>
    </xf>
    <xf numFmtId="4" fontId="26" fillId="0" borderId="14" xfId="0" applyNumberFormat="1" applyFont="1" applyBorder="1" applyAlignment="1">
      <alignment/>
    </xf>
    <xf numFmtId="0" fontId="26" fillId="0" borderId="10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4" fontId="26" fillId="0" borderId="15" xfId="0" applyNumberFormat="1" applyFont="1" applyBorder="1" applyAlignment="1">
      <alignment vertical="top" wrapText="1"/>
    </xf>
    <xf numFmtId="4" fontId="26" fillId="0" borderId="15" xfId="0" applyNumberFormat="1" applyFont="1" applyBorder="1" applyAlignment="1">
      <alignment/>
    </xf>
    <xf numFmtId="4" fontId="27" fillId="0" borderId="10" xfId="0" applyNumberFormat="1" applyFont="1" applyBorder="1" applyAlignment="1">
      <alignment vertical="top" wrapText="1"/>
    </xf>
    <xf numFmtId="4" fontId="27" fillId="0" borderId="15" xfId="0" applyNumberFormat="1" applyFont="1" applyBorder="1" applyAlignment="1">
      <alignment vertical="top" wrapText="1"/>
    </xf>
    <xf numFmtId="4" fontId="23" fillId="0" borderId="16" xfId="0" applyNumberFormat="1" applyFont="1" applyBorder="1" applyAlignment="1">
      <alignment vertical="top" wrapText="1"/>
    </xf>
    <xf numFmtId="4" fontId="25" fillId="0" borderId="16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top" wrapText="1"/>
    </xf>
    <xf numFmtId="4" fontId="25" fillId="0" borderId="19" xfId="0" applyNumberFormat="1" applyFont="1" applyFill="1" applyBorder="1" applyAlignment="1">
      <alignment horizontal="center" vertical="center" wrapText="1"/>
    </xf>
    <xf numFmtId="4" fontId="25" fillId="0" borderId="20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4" fontId="25" fillId="0" borderId="17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4" fontId="28" fillId="0" borderId="19" xfId="0" applyNumberFormat="1" applyFont="1" applyFill="1" applyBorder="1" applyAlignment="1">
      <alignment horizontal="center" vertical="center"/>
    </xf>
    <xf numFmtId="4" fontId="28" fillId="0" borderId="20" xfId="0" applyNumberFormat="1" applyFont="1" applyFill="1" applyBorder="1" applyAlignment="1">
      <alignment horizontal="center" vertical="center"/>
    </xf>
    <xf numFmtId="4" fontId="28" fillId="0" borderId="11" xfId="0" applyNumberFormat="1" applyFont="1" applyFill="1" applyBorder="1" applyAlignment="1">
      <alignment horizontal="center" vertical="center"/>
    </xf>
    <xf numFmtId="4" fontId="22" fillId="0" borderId="0" xfId="0" applyNumberFormat="1" applyFont="1" applyAlignment="1">
      <alignment horizontal="right"/>
    </xf>
    <xf numFmtId="0" fontId="21" fillId="0" borderId="0" xfId="0" applyFont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0" workbookViewId="0" topLeftCell="A1">
      <selection activeCell="M4" sqref="M4:P4"/>
    </sheetView>
  </sheetViews>
  <sheetFormatPr defaultColWidth="9.00390625" defaultRowHeight="12.75"/>
  <cols>
    <col min="1" max="1" width="3.375" style="1" customWidth="1"/>
    <col min="2" max="2" width="5.00390625" style="1" customWidth="1"/>
    <col min="3" max="3" width="4.375" style="1" customWidth="1"/>
    <col min="4" max="4" width="10.625" style="9" customWidth="1"/>
    <col min="5" max="5" width="10.25390625" style="9" customWidth="1"/>
    <col min="6" max="6" width="10.00390625" style="9" customWidth="1"/>
    <col min="7" max="7" width="9.75390625" style="9" customWidth="1"/>
    <col min="8" max="8" width="9.00390625" style="9" customWidth="1"/>
    <col min="9" max="9" width="6.875" style="9" customWidth="1"/>
    <col min="10" max="10" width="11.00390625" style="9" customWidth="1"/>
    <col min="11" max="11" width="10.375" style="10" customWidth="1"/>
    <col min="12" max="12" width="6.75390625" style="10" customWidth="1"/>
    <col min="13" max="13" width="7.875" style="10" customWidth="1"/>
    <col min="14" max="14" width="9.875" style="10" customWidth="1"/>
    <col min="15" max="15" width="7.875" style="10" customWidth="1"/>
    <col min="16" max="16" width="9.625" style="10" customWidth="1"/>
    <col min="17" max="16384" width="9.125" style="2" customWidth="1"/>
  </cols>
  <sheetData>
    <row r="1" spans="1:16" ht="12" customHeight="1">
      <c r="A1" s="7"/>
      <c r="B1" s="7"/>
      <c r="C1" s="7"/>
      <c r="D1" s="8"/>
      <c r="E1" s="8"/>
      <c r="F1" s="8"/>
      <c r="G1" s="8"/>
      <c r="M1" s="11"/>
      <c r="N1" s="45" t="s">
        <v>23</v>
      </c>
      <c r="O1" s="45"/>
      <c r="P1" s="45"/>
    </row>
    <row r="2" spans="1:16" ht="12" customHeight="1">
      <c r="A2" s="7"/>
      <c r="B2" s="7"/>
      <c r="C2" s="7"/>
      <c r="D2" s="8"/>
      <c r="E2" s="8"/>
      <c r="F2" s="8"/>
      <c r="G2" s="8"/>
      <c r="M2" s="45" t="s">
        <v>24</v>
      </c>
      <c r="N2" s="45"/>
      <c r="O2" s="45"/>
      <c r="P2" s="45"/>
    </row>
    <row r="3" spans="1:16" ht="11.25" customHeight="1">
      <c r="A3" s="7"/>
      <c r="B3" s="7"/>
      <c r="C3" s="7"/>
      <c r="D3" s="8"/>
      <c r="E3" s="8"/>
      <c r="F3" s="8"/>
      <c r="G3" s="8"/>
      <c r="M3" s="45" t="s">
        <v>5</v>
      </c>
      <c r="N3" s="45"/>
      <c r="O3" s="45"/>
      <c r="P3" s="45"/>
    </row>
    <row r="4" spans="1:16" ht="10.5" customHeight="1">
      <c r="A4" s="7"/>
      <c r="B4" s="7"/>
      <c r="C4" s="7"/>
      <c r="D4" s="8"/>
      <c r="E4" s="8"/>
      <c r="F4" s="8"/>
      <c r="G4" s="8"/>
      <c r="M4" s="45" t="s">
        <v>25</v>
      </c>
      <c r="N4" s="45"/>
      <c r="O4" s="45"/>
      <c r="P4" s="45"/>
    </row>
    <row r="5" spans="1:16" ht="17.25" customHeight="1">
      <c r="A5" s="46" t="s">
        <v>21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ht="11.25" customHeight="1">
      <c r="A6" s="3"/>
      <c r="B6" s="3"/>
      <c r="C6" s="3"/>
      <c r="D6" s="12"/>
      <c r="E6" s="12"/>
      <c r="F6" s="12"/>
      <c r="K6" s="9"/>
      <c r="P6" s="13" t="s">
        <v>6</v>
      </c>
    </row>
    <row r="7" spans="1:16" s="4" customFormat="1" ht="9" customHeight="1">
      <c r="A7" s="32" t="s">
        <v>0</v>
      </c>
      <c r="B7" s="32" t="s">
        <v>1</v>
      </c>
      <c r="C7" s="32" t="s">
        <v>2</v>
      </c>
      <c r="D7" s="39" t="s">
        <v>19</v>
      </c>
      <c r="E7" s="39" t="s">
        <v>22</v>
      </c>
      <c r="F7" s="36" t="s">
        <v>7</v>
      </c>
      <c r="G7" s="37"/>
      <c r="H7" s="37"/>
      <c r="I7" s="37"/>
      <c r="J7" s="37"/>
      <c r="K7" s="37"/>
      <c r="L7" s="37"/>
      <c r="M7" s="37"/>
      <c r="N7" s="37"/>
      <c r="O7" s="37"/>
      <c r="P7" s="38"/>
    </row>
    <row r="8" spans="1:16" s="4" customFormat="1" ht="8.25" customHeight="1">
      <c r="A8" s="33"/>
      <c r="B8" s="33"/>
      <c r="C8" s="33"/>
      <c r="D8" s="40"/>
      <c r="E8" s="40"/>
      <c r="F8" s="39" t="s">
        <v>8</v>
      </c>
      <c r="G8" s="31" t="s">
        <v>7</v>
      </c>
      <c r="H8" s="31"/>
      <c r="I8" s="31"/>
      <c r="J8" s="31"/>
      <c r="K8" s="31"/>
      <c r="L8" s="39" t="s">
        <v>9</v>
      </c>
      <c r="M8" s="42" t="s">
        <v>7</v>
      </c>
      <c r="N8" s="43"/>
      <c r="O8" s="43"/>
      <c r="P8" s="44"/>
    </row>
    <row r="9" spans="1:16" s="4" customFormat="1" ht="11.25" customHeight="1">
      <c r="A9" s="33"/>
      <c r="B9" s="33"/>
      <c r="C9" s="33"/>
      <c r="D9" s="40"/>
      <c r="E9" s="40"/>
      <c r="F9" s="40"/>
      <c r="G9" s="36" t="s">
        <v>10</v>
      </c>
      <c r="H9" s="38"/>
      <c r="I9" s="39" t="s">
        <v>11</v>
      </c>
      <c r="J9" s="39" t="s">
        <v>12</v>
      </c>
      <c r="K9" s="39" t="s">
        <v>13</v>
      </c>
      <c r="L9" s="40"/>
      <c r="M9" s="31" t="s">
        <v>14</v>
      </c>
      <c r="N9" s="14" t="s">
        <v>3</v>
      </c>
      <c r="O9" s="31" t="s">
        <v>15</v>
      </c>
      <c r="P9" s="31" t="s">
        <v>20</v>
      </c>
    </row>
    <row r="10" spans="1:16" s="4" customFormat="1" ht="69" customHeight="1">
      <c r="A10" s="34"/>
      <c r="B10" s="34"/>
      <c r="C10" s="34"/>
      <c r="D10" s="41"/>
      <c r="E10" s="41"/>
      <c r="F10" s="41"/>
      <c r="G10" s="15" t="s">
        <v>16</v>
      </c>
      <c r="H10" s="15" t="s">
        <v>17</v>
      </c>
      <c r="I10" s="41"/>
      <c r="J10" s="41"/>
      <c r="K10" s="41"/>
      <c r="L10" s="41"/>
      <c r="M10" s="31"/>
      <c r="N10" s="14" t="s">
        <v>18</v>
      </c>
      <c r="O10" s="31"/>
      <c r="P10" s="31"/>
    </row>
    <row r="11" spans="1:16" s="17" customFormat="1" ht="6.75" customHeight="1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16">
        <v>12</v>
      </c>
      <c r="M11" s="16">
        <v>13</v>
      </c>
      <c r="N11" s="16">
        <v>14</v>
      </c>
      <c r="O11" s="16">
        <v>15</v>
      </c>
      <c r="P11" s="16">
        <v>16</v>
      </c>
    </row>
    <row r="12" spans="1:16" s="20" customFormat="1" ht="12.75">
      <c r="A12" s="18">
        <v>750</v>
      </c>
      <c r="B12" s="18"/>
      <c r="C12" s="18"/>
      <c r="D12" s="19">
        <f aca="true" t="shared" si="0" ref="D12:P12">SUM(D13)</f>
        <v>40053</v>
      </c>
      <c r="E12" s="19">
        <f t="shared" si="0"/>
        <v>40053</v>
      </c>
      <c r="F12" s="19">
        <f t="shared" si="0"/>
        <v>40053</v>
      </c>
      <c r="G12" s="19">
        <f t="shared" si="0"/>
        <v>40053</v>
      </c>
      <c r="H12" s="19">
        <f t="shared" si="0"/>
        <v>0</v>
      </c>
      <c r="I12" s="19">
        <f t="shared" si="0"/>
        <v>0</v>
      </c>
      <c r="J12" s="19">
        <f t="shared" si="0"/>
        <v>0</v>
      </c>
      <c r="K12" s="19">
        <f t="shared" si="0"/>
        <v>0</v>
      </c>
      <c r="L12" s="19">
        <f t="shared" si="0"/>
        <v>0</v>
      </c>
      <c r="M12" s="19">
        <f t="shared" si="0"/>
        <v>0</v>
      </c>
      <c r="N12" s="19">
        <f t="shared" si="0"/>
        <v>0</v>
      </c>
      <c r="O12" s="19">
        <f t="shared" si="0"/>
        <v>0</v>
      </c>
      <c r="P12" s="19">
        <f t="shared" si="0"/>
        <v>0</v>
      </c>
    </row>
    <row r="13" spans="1:16" ht="12.75">
      <c r="A13" s="21"/>
      <c r="B13" s="21">
        <v>75011</v>
      </c>
      <c r="C13" s="21"/>
      <c r="D13" s="22">
        <f>SUM(D14)</f>
        <v>40053</v>
      </c>
      <c r="E13" s="22">
        <f>SUM(E15:E18)</f>
        <v>40053</v>
      </c>
      <c r="F13" s="22">
        <f>SUM(F15:F18)</f>
        <v>40053</v>
      </c>
      <c r="G13" s="22">
        <f>SUM(G15:G18)</f>
        <v>40053</v>
      </c>
      <c r="H13" s="22">
        <f>SUM(H15:H18)</f>
        <v>0</v>
      </c>
      <c r="I13" s="22"/>
      <c r="J13" s="22"/>
      <c r="K13" s="22"/>
      <c r="L13" s="23"/>
      <c r="M13" s="23"/>
      <c r="N13" s="23"/>
      <c r="O13" s="23"/>
      <c r="P13" s="23"/>
    </row>
    <row r="14" spans="1:16" ht="12.75">
      <c r="A14" s="21"/>
      <c r="B14" s="21"/>
      <c r="C14" s="21">
        <v>2010</v>
      </c>
      <c r="D14" s="22">
        <v>40053</v>
      </c>
      <c r="E14" s="22"/>
      <c r="F14" s="22"/>
      <c r="G14" s="22"/>
      <c r="H14" s="22"/>
      <c r="I14" s="22"/>
      <c r="J14" s="22"/>
      <c r="K14" s="22"/>
      <c r="L14" s="23"/>
      <c r="M14" s="23"/>
      <c r="N14" s="23"/>
      <c r="O14" s="23"/>
      <c r="P14" s="23"/>
    </row>
    <row r="15" spans="1:16" ht="12.75">
      <c r="A15" s="24"/>
      <c r="B15" s="24"/>
      <c r="C15" s="24">
        <v>4010</v>
      </c>
      <c r="D15" s="5"/>
      <c r="E15" s="5">
        <v>33503</v>
      </c>
      <c r="F15" s="5">
        <v>33503</v>
      </c>
      <c r="G15" s="5">
        <v>33503</v>
      </c>
      <c r="H15" s="5"/>
      <c r="I15" s="5"/>
      <c r="J15" s="5"/>
      <c r="K15" s="5"/>
      <c r="L15" s="6"/>
      <c r="M15" s="6"/>
      <c r="N15" s="6"/>
      <c r="O15" s="6"/>
      <c r="P15" s="6"/>
    </row>
    <row r="16" spans="1:16" ht="12.75" hidden="1">
      <c r="A16" s="24"/>
      <c r="B16" s="24"/>
      <c r="C16" s="24">
        <v>4040</v>
      </c>
      <c r="D16" s="5"/>
      <c r="E16" s="5">
        <v>0</v>
      </c>
      <c r="F16" s="5">
        <v>0</v>
      </c>
      <c r="G16" s="5">
        <v>0</v>
      </c>
      <c r="H16" s="5"/>
      <c r="I16" s="5"/>
      <c r="J16" s="5"/>
      <c r="K16" s="5"/>
      <c r="L16" s="6"/>
      <c r="M16" s="6"/>
      <c r="N16" s="6"/>
      <c r="O16" s="6"/>
      <c r="P16" s="6"/>
    </row>
    <row r="17" spans="1:16" ht="12.75">
      <c r="A17" s="24"/>
      <c r="B17" s="24"/>
      <c r="C17" s="24">
        <v>4110</v>
      </c>
      <c r="D17" s="5"/>
      <c r="E17" s="5">
        <v>5750</v>
      </c>
      <c r="F17" s="5">
        <v>5750</v>
      </c>
      <c r="G17" s="5">
        <v>5750</v>
      </c>
      <c r="H17" s="5"/>
      <c r="I17" s="5"/>
      <c r="J17" s="5"/>
      <c r="K17" s="5"/>
      <c r="L17" s="6"/>
      <c r="M17" s="6"/>
      <c r="N17" s="6"/>
      <c r="O17" s="6"/>
      <c r="P17" s="6"/>
    </row>
    <row r="18" spans="1:16" ht="12.75">
      <c r="A18" s="24"/>
      <c r="B18" s="24"/>
      <c r="C18" s="24">
        <v>4120</v>
      </c>
      <c r="D18" s="5"/>
      <c r="E18" s="5">
        <v>800</v>
      </c>
      <c r="F18" s="5">
        <v>800</v>
      </c>
      <c r="G18" s="5">
        <v>800</v>
      </c>
      <c r="H18" s="5"/>
      <c r="I18" s="5"/>
      <c r="J18" s="5"/>
      <c r="K18" s="5"/>
      <c r="L18" s="6"/>
      <c r="M18" s="6"/>
      <c r="N18" s="6"/>
      <c r="O18" s="6"/>
      <c r="P18" s="6"/>
    </row>
    <row r="19" spans="1:16" s="20" customFormat="1" ht="12.75">
      <c r="A19" s="18">
        <v>751</v>
      </c>
      <c r="B19" s="18"/>
      <c r="C19" s="18"/>
      <c r="D19" s="19">
        <f aca="true" t="shared" si="1" ref="D19:P19">SUM(D20)</f>
        <v>1305</v>
      </c>
      <c r="E19" s="19">
        <f t="shared" si="1"/>
        <v>1305</v>
      </c>
      <c r="F19" s="19">
        <f t="shared" si="1"/>
        <v>1305</v>
      </c>
      <c r="G19" s="19">
        <f t="shared" si="1"/>
        <v>0</v>
      </c>
      <c r="H19" s="19">
        <f t="shared" si="1"/>
        <v>1305</v>
      </c>
      <c r="I19" s="19">
        <f t="shared" si="1"/>
        <v>0</v>
      </c>
      <c r="J19" s="19">
        <f t="shared" si="1"/>
        <v>0</v>
      </c>
      <c r="K19" s="19">
        <f t="shared" si="1"/>
        <v>0</v>
      </c>
      <c r="L19" s="19">
        <f t="shared" si="1"/>
        <v>0</v>
      </c>
      <c r="M19" s="19">
        <f t="shared" si="1"/>
        <v>0</v>
      </c>
      <c r="N19" s="19">
        <f t="shared" si="1"/>
        <v>0</v>
      </c>
      <c r="O19" s="19">
        <f t="shared" si="1"/>
        <v>0</v>
      </c>
      <c r="P19" s="19">
        <f t="shared" si="1"/>
        <v>0</v>
      </c>
    </row>
    <row r="20" spans="1:16" ht="12.75">
      <c r="A20" s="21"/>
      <c r="B20" s="21">
        <v>75101</v>
      </c>
      <c r="C20" s="21"/>
      <c r="D20" s="22">
        <f>SUM(D21)</f>
        <v>1305</v>
      </c>
      <c r="E20" s="22">
        <f>SUM(E22:E24)</f>
        <v>1305</v>
      </c>
      <c r="F20" s="22">
        <f>SUM(F22:F24)</f>
        <v>1305</v>
      </c>
      <c r="G20" s="22">
        <f>SUM(G22:G24)</f>
        <v>0</v>
      </c>
      <c r="H20" s="22">
        <f>SUM(H22:H24)</f>
        <v>1305</v>
      </c>
      <c r="I20" s="22"/>
      <c r="J20" s="22"/>
      <c r="K20" s="22"/>
      <c r="L20" s="23"/>
      <c r="M20" s="23"/>
      <c r="N20" s="23"/>
      <c r="O20" s="23"/>
      <c r="P20" s="23"/>
    </row>
    <row r="21" spans="1:16" ht="12.75">
      <c r="A21" s="21"/>
      <c r="B21" s="21"/>
      <c r="C21" s="21">
        <v>2010</v>
      </c>
      <c r="D21" s="22">
        <v>1305</v>
      </c>
      <c r="E21" s="22"/>
      <c r="F21" s="22"/>
      <c r="G21" s="22"/>
      <c r="H21" s="22"/>
      <c r="I21" s="22"/>
      <c r="J21" s="22"/>
      <c r="K21" s="22"/>
      <c r="L21" s="23"/>
      <c r="M21" s="23"/>
      <c r="N21" s="23"/>
      <c r="O21" s="23"/>
      <c r="P21" s="23"/>
    </row>
    <row r="22" spans="1:16" ht="12.75">
      <c r="A22" s="24"/>
      <c r="B22" s="24"/>
      <c r="C22" s="24">
        <v>4210</v>
      </c>
      <c r="D22" s="5"/>
      <c r="E22" s="5">
        <v>50</v>
      </c>
      <c r="F22" s="5">
        <v>50</v>
      </c>
      <c r="G22" s="5"/>
      <c r="H22" s="5">
        <v>50</v>
      </c>
      <c r="I22" s="5"/>
      <c r="J22" s="5"/>
      <c r="K22" s="5"/>
      <c r="L22" s="6"/>
      <c r="M22" s="6"/>
      <c r="N22" s="6"/>
      <c r="O22" s="6"/>
      <c r="P22" s="6"/>
    </row>
    <row r="23" spans="1:16" ht="12.75">
      <c r="A23" s="24"/>
      <c r="B23" s="24"/>
      <c r="C23" s="24">
        <v>4300</v>
      </c>
      <c r="D23" s="5"/>
      <c r="E23" s="5">
        <v>1150</v>
      </c>
      <c r="F23" s="5">
        <v>1150</v>
      </c>
      <c r="G23" s="5"/>
      <c r="H23" s="5">
        <v>1150</v>
      </c>
      <c r="I23" s="5"/>
      <c r="J23" s="5"/>
      <c r="K23" s="5"/>
      <c r="L23" s="6"/>
      <c r="M23" s="6"/>
      <c r="N23" s="6"/>
      <c r="O23" s="6"/>
      <c r="P23" s="6"/>
    </row>
    <row r="24" spans="1:16" ht="12.75">
      <c r="A24" s="24"/>
      <c r="B24" s="24"/>
      <c r="C24" s="24">
        <v>4360</v>
      </c>
      <c r="D24" s="5"/>
      <c r="E24" s="5">
        <v>105</v>
      </c>
      <c r="F24" s="5">
        <v>105</v>
      </c>
      <c r="G24" s="5"/>
      <c r="H24" s="5">
        <v>105</v>
      </c>
      <c r="I24" s="5"/>
      <c r="J24" s="5"/>
      <c r="K24" s="5"/>
      <c r="L24" s="6"/>
      <c r="M24" s="6"/>
      <c r="N24" s="6"/>
      <c r="O24" s="6"/>
      <c r="P24" s="6"/>
    </row>
    <row r="25" spans="1:16" s="20" customFormat="1" ht="12.75">
      <c r="A25" s="18">
        <v>852</v>
      </c>
      <c r="B25" s="18"/>
      <c r="C25" s="18"/>
      <c r="D25" s="19">
        <f aca="true" t="shared" si="2" ref="D25:P25">SUM(D26,D44,D47)</f>
        <v>2130988</v>
      </c>
      <c r="E25" s="19">
        <f t="shared" si="2"/>
        <v>2130988</v>
      </c>
      <c r="F25" s="19">
        <f t="shared" si="2"/>
        <v>2130988</v>
      </c>
      <c r="G25" s="19">
        <f t="shared" si="2"/>
        <v>60431</v>
      </c>
      <c r="H25" s="19">
        <f t="shared" si="2"/>
        <v>7471</v>
      </c>
      <c r="I25" s="19">
        <f t="shared" si="2"/>
        <v>0</v>
      </c>
      <c r="J25" s="19">
        <f t="shared" si="2"/>
        <v>2063086</v>
      </c>
      <c r="K25" s="19">
        <f t="shared" si="2"/>
        <v>0</v>
      </c>
      <c r="L25" s="19">
        <f t="shared" si="2"/>
        <v>0</v>
      </c>
      <c r="M25" s="19">
        <f t="shared" si="2"/>
        <v>0</v>
      </c>
      <c r="N25" s="19">
        <f t="shared" si="2"/>
        <v>0</v>
      </c>
      <c r="O25" s="19">
        <f t="shared" si="2"/>
        <v>0</v>
      </c>
      <c r="P25" s="19">
        <f t="shared" si="2"/>
        <v>0</v>
      </c>
    </row>
    <row r="26" spans="1:16" ht="12.75">
      <c r="A26" s="24"/>
      <c r="B26" s="24">
        <v>85212</v>
      </c>
      <c r="C26" s="24"/>
      <c r="D26" s="5">
        <f>SUM(D27)</f>
        <v>2126892</v>
      </c>
      <c r="E26" s="5">
        <f aca="true" t="shared" si="3" ref="E26:J26">SUM(E28:E43)</f>
        <v>2126892</v>
      </c>
      <c r="F26" s="5">
        <f t="shared" si="3"/>
        <v>2126892</v>
      </c>
      <c r="G26" s="5">
        <f t="shared" si="3"/>
        <v>60431</v>
      </c>
      <c r="H26" s="5">
        <f t="shared" si="3"/>
        <v>3375</v>
      </c>
      <c r="I26" s="5">
        <f t="shared" si="3"/>
        <v>0</v>
      </c>
      <c r="J26" s="5">
        <f t="shared" si="3"/>
        <v>2063086</v>
      </c>
      <c r="K26" s="5"/>
      <c r="L26" s="6"/>
      <c r="M26" s="6"/>
      <c r="N26" s="6"/>
      <c r="O26" s="6"/>
      <c r="P26" s="6"/>
    </row>
    <row r="27" spans="1:16" ht="12.75">
      <c r="A27" s="24"/>
      <c r="B27" s="24"/>
      <c r="C27" s="24">
        <v>2010</v>
      </c>
      <c r="D27" s="5">
        <v>2126892</v>
      </c>
      <c r="E27" s="5"/>
      <c r="F27" s="5"/>
      <c r="G27" s="5"/>
      <c r="H27" s="5"/>
      <c r="I27" s="5"/>
      <c r="J27" s="5"/>
      <c r="K27" s="5"/>
      <c r="L27" s="6"/>
      <c r="M27" s="6"/>
      <c r="N27" s="6"/>
      <c r="O27" s="6"/>
      <c r="P27" s="6"/>
    </row>
    <row r="28" spans="1:16" ht="12.75">
      <c r="A28" s="24"/>
      <c r="B28" s="24"/>
      <c r="C28" s="24">
        <v>3110</v>
      </c>
      <c r="D28" s="5"/>
      <c r="E28" s="5">
        <v>2063086</v>
      </c>
      <c r="F28" s="5">
        <v>2063086</v>
      </c>
      <c r="G28" s="5"/>
      <c r="H28" s="5"/>
      <c r="I28" s="5"/>
      <c r="J28" s="5">
        <v>2063086</v>
      </c>
      <c r="K28" s="5"/>
      <c r="L28" s="6"/>
      <c r="M28" s="6"/>
      <c r="N28" s="6"/>
      <c r="O28" s="6"/>
      <c r="P28" s="6"/>
    </row>
    <row r="29" spans="1:16" ht="12.75">
      <c r="A29" s="24"/>
      <c r="B29" s="24"/>
      <c r="C29" s="24">
        <v>4010</v>
      </c>
      <c r="D29" s="5"/>
      <c r="E29" s="5">
        <v>46005</v>
      </c>
      <c r="F29" s="5">
        <v>46005</v>
      </c>
      <c r="G29" s="5">
        <v>46005</v>
      </c>
      <c r="H29" s="5"/>
      <c r="I29" s="5"/>
      <c r="J29" s="5"/>
      <c r="K29" s="5"/>
      <c r="L29" s="6"/>
      <c r="M29" s="6"/>
      <c r="N29" s="6"/>
      <c r="O29" s="6"/>
      <c r="P29" s="6"/>
    </row>
    <row r="30" spans="1:16" ht="12.75">
      <c r="A30" s="24"/>
      <c r="B30" s="24"/>
      <c r="C30" s="24">
        <v>4040</v>
      </c>
      <c r="D30" s="5"/>
      <c r="E30" s="5">
        <v>4538</v>
      </c>
      <c r="F30" s="5">
        <v>4538</v>
      </c>
      <c r="G30" s="5">
        <v>4538</v>
      </c>
      <c r="H30" s="5"/>
      <c r="I30" s="5"/>
      <c r="J30" s="5"/>
      <c r="K30" s="5"/>
      <c r="L30" s="6"/>
      <c r="M30" s="6"/>
      <c r="N30" s="6"/>
      <c r="O30" s="6"/>
      <c r="P30" s="6"/>
    </row>
    <row r="31" spans="1:16" ht="12.75">
      <c r="A31" s="24"/>
      <c r="B31" s="24"/>
      <c r="C31" s="24">
        <v>4110</v>
      </c>
      <c r="D31" s="5"/>
      <c r="E31" s="5">
        <v>8875</v>
      </c>
      <c r="F31" s="5">
        <v>8875</v>
      </c>
      <c r="G31" s="5">
        <v>8875</v>
      </c>
      <c r="H31" s="5"/>
      <c r="I31" s="5"/>
      <c r="J31" s="5"/>
      <c r="K31" s="5"/>
      <c r="L31" s="6"/>
      <c r="M31" s="6"/>
      <c r="N31" s="6"/>
      <c r="O31" s="6"/>
      <c r="P31" s="6"/>
    </row>
    <row r="32" spans="1:16" ht="12.75">
      <c r="A32" s="24"/>
      <c r="B32" s="24"/>
      <c r="C32" s="24">
        <v>4120</v>
      </c>
      <c r="D32" s="5"/>
      <c r="E32" s="5">
        <v>1013</v>
      </c>
      <c r="F32" s="5">
        <v>1013</v>
      </c>
      <c r="G32" s="5">
        <v>1013</v>
      </c>
      <c r="H32" s="5"/>
      <c r="I32" s="5"/>
      <c r="J32" s="5"/>
      <c r="K32" s="5"/>
      <c r="L32" s="6"/>
      <c r="M32" s="6"/>
      <c r="N32" s="6"/>
      <c r="O32" s="6"/>
      <c r="P32" s="6"/>
    </row>
    <row r="33" spans="1:16" ht="12.75" hidden="1">
      <c r="A33" s="24"/>
      <c r="B33" s="24"/>
      <c r="C33" s="24">
        <v>4210</v>
      </c>
      <c r="D33" s="5"/>
      <c r="E33" s="5"/>
      <c r="F33" s="5"/>
      <c r="G33" s="5"/>
      <c r="H33" s="5"/>
      <c r="I33" s="5"/>
      <c r="J33" s="5"/>
      <c r="K33" s="5"/>
      <c r="L33" s="6"/>
      <c r="M33" s="6"/>
      <c r="N33" s="6"/>
      <c r="O33" s="6"/>
      <c r="P33" s="6"/>
    </row>
    <row r="34" spans="1:16" ht="12.75" hidden="1">
      <c r="A34" s="24"/>
      <c r="B34" s="24"/>
      <c r="C34" s="24">
        <v>4280</v>
      </c>
      <c r="D34" s="5"/>
      <c r="E34" s="5"/>
      <c r="F34" s="5"/>
      <c r="G34" s="5"/>
      <c r="H34" s="5"/>
      <c r="I34" s="5"/>
      <c r="J34" s="5"/>
      <c r="K34" s="5"/>
      <c r="L34" s="6"/>
      <c r="M34" s="6"/>
      <c r="N34" s="6"/>
      <c r="O34" s="6"/>
      <c r="P34" s="6"/>
    </row>
    <row r="35" spans="1:16" ht="12.75">
      <c r="A35" s="24"/>
      <c r="B35" s="24"/>
      <c r="C35" s="24">
        <v>4210</v>
      </c>
      <c r="D35" s="5"/>
      <c r="E35" s="5">
        <v>750</v>
      </c>
      <c r="F35" s="5">
        <v>750</v>
      </c>
      <c r="G35" s="5"/>
      <c r="H35" s="5">
        <v>750</v>
      </c>
      <c r="I35" s="5"/>
      <c r="J35" s="5"/>
      <c r="K35" s="5"/>
      <c r="L35" s="6"/>
      <c r="M35" s="6"/>
      <c r="N35" s="6"/>
      <c r="O35" s="6"/>
      <c r="P35" s="6"/>
    </row>
    <row r="36" spans="1:16" ht="12.75">
      <c r="A36" s="24"/>
      <c r="B36" s="24"/>
      <c r="C36" s="24">
        <v>4280</v>
      </c>
      <c r="D36" s="5"/>
      <c r="E36" s="5">
        <v>50</v>
      </c>
      <c r="F36" s="5">
        <v>50</v>
      </c>
      <c r="G36" s="5"/>
      <c r="H36" s="5">
        <v>50</v>
      </c>
      <c r="I36" s="5"/>
      <c r="J36" s="5"/>
      <c r="K36" s="5"/>
      <c r="L36" s="6"/>
      <c r="M36" s="6"/>
      <c r="N36" s="6"/>
      <c r="O36" s="6"/>
      <c r="P36" s="6"/>
    </row>
    <row r="37" spans="1:16" ht="12.75">
      <c r="A37" s="24"/>
      <c r="B37" s="24"/>
      <c r="C37" s="24">
        <v>4300</v>
      </c>
      <c r="D37" s="5"/>
      <c r="E37" s="5">
        <v>500</v>
      </c>
      <c r="F37" s="5">
        <v>500</v>
      </c>
      <c r="G37" s="5"/>
      <c r="H37" s="5">
        <v>500</v>
      </c>
      <c r="I37" s="5"/>
      <c r="J37" s="5"/>
      <c r="K37" s="5"/>
      <c r="L37" s="6"/>
      <c r="M37" s="6"/>
      <c r="N37" s="6"/>
      <c r="O37" s="6"/>
      <c r="P37" s="6"/>
    </row>
    <row r="38" spans="1:16" ht="12.75" hidden="1">
      <c r="A38" s="24"/>
      <c r="B38" s="24"/>
      <c r="C38" s="24">
        <v>4350</v>
      </c>
      <c r="D38" s="5"/>
      <c r="E38" s="5"/>
      <c r="F38" s="5"/>
      <c r="G38" s="5"/>
      <c r="H38" s="5"/>
      <c r="I38" s="5"/>
      <c r="J38" s="5"/>
      <c r="K38" s="5"/>
      <c r="L38" s="6"/>
      <c r="M38" s="6"/>
      <c r="N38" s="6"/>
      <c r="O38" s="6"/>
      <c r="P38" s="6"/>
    </row>
    <row r="39" spans="1:16" ht="12.75" hidden="1">
      <c r="A39" s="24"/>
      <c r="B39" s="24"/>
      <c r="C39" s="24">
        <v>4370</v>
      </c>
      <c r="D39" s="5"/>
      <c r="E39" s="5"/>
      <c r="F39" s="5"/>
      <c r="G39" s="5"/>
      <c r="H39" s="5"/>
      <c r="I39" s="5"/>
      <c r="J39" s="5"/>
      <c r="K39" s="5"/>
      <c r="L39" s="6"/>
      <c r="M39" s="6"/>
      <c r="N39" s="6"/>
      <c r="O39" s="6"/>
      <c r="P39" s="6"/>
    </row>
    <row r="40" spans="1:16" ht="12.75" hidden="1">
      <c r="A40" s="24"/>
      <c r="B40" s="24"/>
      <c r="C40" s="24">
        <v>4410</v>
      </c>
      <c r="D40" s="5"/>
      <c r="E40" s="5"/>
      <c r="F40" s="5"/>
      <c r="G40" s="5"/>
      <c r="H40" s="5"/>
      <c r="I40" s="5"/>
      <c r="J40" s="5"/>
      <c r="K40" s="5"/>
      <c r="L40" s="6"/>
      <c r="M40" s="6"/>
      <c r="N40" s="6"/>
      <c r="O40" s="6"/>
      <c r="P40" s="6"/>
    </row>
    <row r="41" spans="1:16" ht="12.75">
      <c r="A41" s="24"/>
      <c r="B41" s="24"/>
      <c r="C41" s="24">
        <v>4440</v>
      </c>
      <c r="D41" s="5"/>
      <c r="E41" s="5">
        <v>1642</v>
      </c>
      <c r="F41" s="5">
        <v>1642</v>
      </c>
      <c r="G41" s="5"/>
      <c r="H41" s="5">
        <v>1642</v>
      </c>
      <c r="I41" s="5"/>
      <c r="J41" s="5"/>
      <c r="K41" s="5"/>
      <c r="L41" s="6"/>
      <c r="M41" s="6"/>
      <c r="N41" s="6"/>
      <c r="O41" s="6"/>
      <c r="P41" s="6"/>
    </row>
    <row r="42" spans="1:16" ht="12.75" hidden="1">
      <c r="A42" s="24"/>
      <c r="B42" s="24"/>
      <c r="C42" s="24">
        <v>4700</v>
      </c>
      <c r="D42" s="5"/>
      <c r="E42" s="5"/>
      <c r="F42" s="5"/>
      <c r="G42" s="5"/>
      <c r="H42" s="5"/>
      <c r="I42" s="5"/>
      <c r="J42" s="5"/>
      <c r="K42" s="5"/>
      <c r="L42" s="6"/>
      <c r="M42" s="6"/>
      <c r="N42" s="6"/>
      <c r="O42" s="6"/>
      <c r="P42" s="6"/>
    </row>
    <row r="43" spans="1:16" ht="12.75">
      <c r="A43" s="24"/>
      <c r="B43" s="24"/>
      <c r="C43" s="24">
        <v>4700</v>
      </c>
      <c r="D43" s="5"/>
      <c r="E43" s="5">
        <v>433</v>
      </c>
      <c r="F43" s="5">
        <v>433</v>
      </c>
      <c r="G43" s="5"/>
      <c r="H43" s="5">
        <v>433</v>
      </c>
      <c r="I43" s="5"/>
      <c r="J43" s="5"/>
      <c r="K43" s="5"/>
      <c r="L43" s="6"/>
      <c r="M43" s="6"/>
      <c r="N43" s="6"/>
      <c r="O43" s="6"/>
      <c r="P43" s="6"/>
    </row>
    <row r="44" spans="1:16" ht="12.75">
      <c r="A44" s="24"/>
      <c r="B44" s="24">
        <v>85213</v>
      </c>
      <c r="C44" s="24"/>
      <c r="D44" s="5">
        <f>SUM(D45)</f>
        <v>4096</v>
      </c>
      <c r="E44" s="5">
        <f>SUM(E46)</f>
        <v>4096</v>
      </c>
      <c r="F44" s="5">
        <f>SUM(F46)</f>
        <v>4096</v>
      </c>
      <c r="G44" s="5">
        <f>SUM(G46)</f>
        <v>0</v>
      </c>
      <c r="H44" s="5">
        <f>SUM(H46)</f>
        <v>4096</v>
      </c>
      <c r="I44" s="28"/>
      <c r="J44" s="28"/>
      <c r="K44" s="5"/>
      <c r="L44" s="6"/>
      <c r="M44" s="6"/>
      <c r="N44" s="6"/>
      <c r="O44" s="6"/>
      <c r="P44" s="6"/>
    </row>
    <row r="45" spans="1:16" ht="12.75">
      <c r="A45" s="24"/>
      <c r="B45" s="24"/>
      <c r="C45" s="24">
        <v>2010</v>
      </c>
      <c r="D45" s="5">
        <v>4096</v>
      </c>
      <c r="E45" s="5"/>
      <c r="F45" s="5"/>
      <c r="G45" s="5"/>
      <c r="H45" s="5"/>
      <c r="I45" s="5"/>
      <c r="J45" s="5"/>
      <c r="K45" s="5"/>
      <c r="L45" s="6"/>
      <c r="M45" s="6"/>
      <c r="N45" s="6"/>
      <c r="O45" s="6"/>
      <c r="P45" s="6"/>
    </row>
    <row r="46" spans="1:16" ht="12.75">
      <c r="A46" s="25"/>
      <c r="B46" s="25"/>
      <c r="C46" s="25">
        <v>4130</v>
      </c>
      <c r="D46" s="26"/>
      <c r="E46" s="26">
        <v>4096</v>
      </c>
      <c r="F46" s="26">
        <v>4096</v>
      </c>
      <c r="G46" s="26">
        <v>0</v>
      </c>
      <c r="H46" s="26">
        <v>4096</v>
      </c>
      <c r="I46" s="29"/>
      <c r="J46" s="5"/>
      <c r="K46" s="26"/>
      <c r="L46" s="27"/>
      <c r="M46" s="27"/>
      <c r="N46" s="27"/>
      <c r="O46" s="27"/>
      <c r="P46" s="27"/>
    </row>
    <row r="47" spans="1:16" ht="12.75" hidden="1">
      <c r="A47" s="24"/>
      <c r="B47" s="24">
        <v>85219</v>
      </c>
      <c r="C47" s="24"/>
      <c r="D47" s="5">
        <f>SUM(D48)</f>
        <v>0</v>
      </c>
      <c r="E47" s="5">
        <f>SUM(E49)</f>
        <v>0</v>
      </c>
      <c r="F47" s="5">
        <f>SUM(F49)</f>
        <v>0</v>
      </c>
      <c r="G47" s="5"/>
      <c r="H47" s="5"/>
      <c r="I47" s="5"/>
      <c r="J47" s="5">
        <f>SUM(J49)</f>
        <v>0</v>
      </c>
      <c r="K47" s="5"/>
      <c r="L47" s="6"/>
      <c r="M47" s="6"/>
      <c r="N47" s="6"/>
      <c r="O47" s="6"/>
      <c r="P47" s="6"/>
    </row>
    <row r="48" spans="1:16" ht="12.75" hidden="1">
      <c r="A48" s="24"/>
      <c r="B48" s="24"/>
      <c r="C48" s="24">
        <v>2010</v>
      </c>
      <c r="D48" s="5">
        <v>0</v>
      </c>
      <c r="E48" s="5"/>
      <c r="F48" s="5"/>
      <c r="G48" s="5"/>
      <c r="H48" s="5"/>
      <c r="I48" s="5"/>
      <c r="J48" s="5"/>
      <c r="K48" s="5"/>
      <c r="L48" s="6"/>
      <c r="M48" s="6"/>
      <c r="N48" s="6"/>
      <c r="O48" s="6"/>
      <c r="P48" s="6"/>
    </row>
    <row r="49" spans="1:16" ht="12.75" hidden="1">
      <c r="A49" s="25"/>
      <c r="B49" s="25"/>
      <c r="C49" s="25">
        <v>3030</v>
      </c>
      <c r="D49" s="26"/>
      <c r="E49" s="26">
        <v>0</v>
      </c>
      <c r="F49" s="26">
        <v>0</v>
      </c>
      <c r="G49" s="26"/>
      <c r="H49" s="26"/>
      <c r="I49" s="26"/>
      <c r="J49" s="26">
        <v>0</v>
      </c>
      <c r="K49" s="26"/>
      <c r="L49" s="27"/>
      <c r="M49" s="27"/>
      <c r="N49" s="27"/>
      <c r="O49" s="27"/>
      <c r="P49" s="27"/>
    </row>
    <row r="50" spans="1:16" s="20" customFormat="1" ht="12.75" customHeight="1">
      <c r="A50" s="35" t="s">
        <v>4</v>
      </c>
      <c r="B50" s="35"/>
      <c r="C50" s="35"/>
      <c r="D50" s="30">
        <f aca="true" t="shared" si="4" ref="D50:P50">SUM(D12,D19,D25)</f>
        <v>2172346</v>
      </c>
      <c r="E50" s="30">
        <f t="shared" si="4"/>
        <v>2172346</v>
      </c>
      <c r="F50" s="30">
        <f t="shared" si="4"/>
        <v>2172346</v>
      </c>
      <c r="G50" s="30">
        <f t="shared" si="4"/>
        <v>100484</v>
      </c>
      <c r="H50" s="30">
        <f t="shared" si="4"/>
        <v>8776</v>
      </c>
      <c r="I50" s="30">
        <f t="shared" si="4"/>
        <v>0</v>
      </c>
      <c r="J50" s="30">
        <f t="shared" si="4"/>
        <v>2063086</v>
      </c>
      <c r="K50" s="30">
        <f t="shared" si="4"/>
        <v>0</v>
      </c>
      <c r="L50" s="30">
        <f t="shared" si="4"/>
        <v>0</v>
      </c>
      <c r="M50" s="30">
        <f t="shared" si="4"/>
        <v>0</v>
      </c>
      <c r="N50" s="30">
        <f t="shared" si="4"/>
        <v>0</v>
      </c>
      <c r="O50" s="30">
        <f t="shared" si="4"/>
        <v>0</v>
      </c>
      <c r="P50" s="30">
        <f t="shared" si="4"/>
        <v>0</v>
      </c>
    </row>
  </sheetData>
  <sheetProtection/>
  <mergeCells count="23">
    <mergeCell ref="I9:I10"/>
    <mergeCell ref="D7:D10"/>
    <mergeCell ref="E7:E10"/>
    <mergeCell ref="J9:J10"/>
    <mergeCell ref="K9:K10"/>
    <mergeCell ref="M9:M10"/>
    <mergeCell ref="N1:P1"/>
    <mergeCell ref="M2:P2"/>
    <mergeCell ref="M3:P3"/>
    <mergeCell ref="M4:P4"/>
    <mergeCell ref="A5:P5"/>
    <mergeCell ref="A7:A10"/>
    <mergeCell ref="B7:B10"/>
    <mergeCell ref="O9:O10"/>
    <mergeCell ref="P9:P10"/>
    <mergeCell ref="C7:C10"/>
    <mergeCell ref="A50:C50"/>
    <mergeCell ref="F7:P7"/>
    <mergeCell ref="F8:F10"/>
    <mergeCell ref="G8:K8"/>
    <mergeCell ref="L8:L10"/>
    <mergeCell ref="M8:P8"/>
    <mergeCell ref="G9:H9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Danuta Barwicka</cp:lastModifiedBy>
  <cp:lastPrinted>2015-11-13T08:14:33Z</cp:lastPrinted>
  <dcterms:created xsi:type="dcterms:W3CDTF">1998-12-09T13:02:10Z</dcterms:created>
  <dcterms:modified xsi:type="dcterms:W3CDTF">2015-12-15T10:39:57Z</dcterms:modified>
  <cp:category/>
  <cp:version/>
  <cp:contentType/>
  <cp:contentStatus/>
</cp:coreProperties>
</file>