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3_3" sheetId="1" r:id="rId1"/>
    <sheet name="ZAŁ 4_4" sheetId="2" r:id="rId2"/>
    <sheet name="Arkusz1" sheetId="3" state="hidden" r:id="rId3"/>
  </sheets>
  <definedNames>
    <definedName name="_xlnm.Print_Titles" localSheetId="0">'ZAŁ 3_3'!$6:$12</definedName>
  </definedNames>
  <calcPr fullCalcOnLoad="1"/>
</workbook>
</file>

<file path=xl/sharedStrings.xml><?xml version="1.0" encoding="utf-8"?>
<sst xmlns="http://schemas.openxmlformats.org/spreadsheetml/2006/main" count="178" uniqueCount="80">
  <si>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</si>
  <si>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</si>
  <si>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</si>
  <si>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</si>
  <si>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</si>
  <si>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</si>
  <si>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</si>
  <si>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</si>
  <si>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A.</t>
  </si>
  <si>
    <t>B.</t>
  </si>
  <si>
    <t>C.</t>
  </si>
  <si>
    <t>D.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</si>
  <si>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</si>
  <si>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</si>
  <si>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</si>
  <si>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</si>
  <si>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</si>
  <si>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</si>
  <si>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</si>
  <si>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</si>
  <si>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</si>
  <si>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</si>
  <si>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</si>
  <si>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</si>
  <si>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</si>
  <si>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</si>
  <si>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</si>
  <si>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</si>
  <si>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</si>
  <si>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</si>
  <si>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kredyty i pożyczki zaciągnięte na realizację zadania pod refundację wydatków</t>
  </si>
  <si>
    <t>Nazwa przedsięwzięcia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</si>
  <si>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</si>
  <si>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</si>
  <si>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</si>
  <si>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</si>
  <si>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</si>
  <si>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</si>
  <si>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</si>
  <si>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</si>
  <si>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kredyty i pożyczki podlegające zwrotowi ze środków art.. 5ust. 1 pkt 2 u.f.p.</t>
  </si>
  <si>
    <t>Oświetlenie uliczne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</si>
  <si>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</si>
  <si>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</si>
  <si>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</si>
  <si>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</si>
  <si>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</si>
  <si>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Budowa drogi gminnej w miejscowosci Grzybowa Góra , ul. Słoneczna</t>
  </si>
  <si>
    <t xml:space="preserve">Opieka nad bezdomnymi zwierzętami- odłów, transport, opieka weterynaryjna i przetrzymywanie zwierząt </t>
  </si>
  <si>
    <t>Zadania inwestycyjne roczne w 2015 r.</t>
  </si>
  <si>
    <t>Limity wydatków na wieloletnie przedsięwzięcia  planowane do poniesienia  w  2015 roku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</si>
  <si>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</si>
  <si>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</si>
  <si>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Przebudowa kotłowni w Szkole Podstawowej w Lipowym Polu Skarbowym</t>
  </si>
  <si>
    <t>Dowóz uczniów do gimnazjum w Skarżysku Kościelnym w latach 2014-2017</t>
  </si>
  <si>
    <t>rok budżetowy 2015 (7+8+10+11)</t>
  </si>
  <si>
    <t>rok budżetowy 2015 (6+7+9+10)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</si>
  <si>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</si>
  <si>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</si>
  <si>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</si>
  <si>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</si>
  <si>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</si>
  <si>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</si>
  <si>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</si>
  <si>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</si>
  <si>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</si>
  <si>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</si>
  <si>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</si>
  <si>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</si>
  <si>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</si>
  <si>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Budowa parkingu do 9 miejsc parkingowych w miejscowości Majków na działce nr 659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</si>
  <si>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</si>
  <si>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Utwardzenie placu z kostki brukowej w ramach zadania Doposażenie "Centrum Rekreacyjno-Sportowego"- zadanie finansowane z funduszu sołeckiego sołectwa Świerczek</t>
  </si>
  <si>
    <t>Adaptacja pomieszczeń i naprawa dachu świetlicy wiejskiej w Lipowym Polu Skarbowym oraz zagospodarowanie terenu wokół świetlicy z wykonaniem  grilla z zadaszeniem</t>
  </si>
  <si>
    <t>Opracowanie dokumentacji projektowej dla zadania: "Budowa odcinka wodociągu w drodze gminnej Nr 379008T, łączacego sieć wodociągową w miejscowości Kierz Niedźwiedzi i w miejscowości Świerczek, gmina Skarżysko Kościelne"</t>
  </si>
  <si>
    <t>Budowa oświetlenia  ul. Południowej  - zadanie dofinansowane z funduszu sołeckiego sołectwa Skarżysko Kościelne II</t>
  </si>
  <si>
    <t>Wykonanie ogrodzenia wokół boiska i placu zabaw przy Szkole Podstawowej w Lipowym Polu Skarbowym - zadanie dofinansowane z funduszu sołeckiego sołectwa Lipowe Pole Skarbowe</t>
  </si>
  <si>
    <t>Załącznik Nr 3                                                                       do Uchwały Nr XIII/.../2015                                    Rady Gminy Skarżysko Kościelne                                              z dnia 30 października 2015 r.</t>
  </si>
  <si>
    <t>Załącznik Nr 4                                           do Uchwały Nr XIII/../2015                      Rady Gminy Skarżysko Kościelne              z dnia  30 października  2015 r.</t>
  </si>
  <si>
    <t>Budowa odwodnienia drogi gminnej ul. Olszynki w miejscowości Skarżysko Kościelne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</si>
</sst>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68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169" fontId="9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vertical="top"/>
    </xf>
    <xf numFmtId="4" fontId="30" fillId="0" borderId="15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vertical="center" wrapText="1"/>
    </xf>
    <xf numFmtId="3" fontId="28" fillId="0" borderId="11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169" fontId="4" fillId="0" borderId="16" xfId="0" applyNumberFormat="1" applyFont="1" applyBorder="1" applyAlignment="1">
      <alignment vertical="center"/>
    </xf>
    <xf numFmtId="168" fontId="4" fillId="0" borderId="16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8" fontId="32" fillId="0" borderId="16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top" wrapText="1"/>
    </xf>
    <xf numFmtId="3" fontId="32" fillId="0" borderId="16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169" fontId="9" fillId="0" borderId="12" xfId="0" applyNumberFormat="1" applyFont="1" applyFill="1" applyBorder="1" applyAlignment="1">
      <alignment horizontal="center" vertical="center"/>
    </xf>
    <xf numFmtId="168" fontId="9" fillId="0" borderId="12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vertical="center" wrapText="1"/>
    </xf>
    <xf numFmtId="4" fontId="28" fillId="0" borderId="12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9" fontId="9" fillId="0" borderId="12" xfId="0" applyNumberFormat="1" applyFont="1" applyBorder="1" applyAlignment="1">
      <alignment horizontal="center" vertical="center"/>
    </xf>
    <xf numFmtId="169" fontId="9" fillId="0" borderId="17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right" vertical="center" wrapText="1"/>
    </xf>
    <xf numFmtId="4" fontId="28" fillId="0" borderId="17" xfId="0" applyNumberFormat="1" applyFont="1" applyBorder="1" applyAlignment="1">
      <alignment horizontal="right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68" fontId="9" fillId="0" borderId="12" xfId="0" applyNumberFormat="1" applyFont="1" applyBorder="1" applyAlignment="1">
      <alignment vertical="center"/>
    </xf>
    <xf numFmtId="168" fontId="9" fillId="0" borderId="17" xfId="0" applyNumberFormat="1" applyFont="1" applyBorder="1" applyAlignment="1">
      <alignment vertical="center"/>
    </xf>
    <xf numFmtId="168" fontId="9" fillId="0" borderId="14" xfId="0" applyNumberFormat="1" applyFont="1" applyBorder="1" applyAlignment="1">
      <alignment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7">
      <selection activeCell="A27" sqref="A27:IV27"/>
    </sheetView>
  </sheetViews>
  <sheetFormatPr defaultColWidth="9.00390625" defaultRowHeight="12.75"/>
  <cols>
    <col min="1" max="1" width="5.625" style="7" customWidth="1"/>
    <col min="2" max="2" width="4.875" style="7" bestFit="1" customWidth="1"/>
    <col min="3" max="3" width="6.125" style="7" bestFit="1" customWidth="1"/>
    <col min="4" max="4" width="21.375" style="7" customWidth="1"/>
    <col min="5" max="5" width="10.625" style="24" customWidth="1"/>
    <col min="6" max="6" width="11.25390625" style="24" customWidth="1"/>
    <col min="7" max="7" width="10.125" style="24" customWidth="1"/>
    <col min="8" max="8" width="9.875" style="24" customWidth="1"/>
    <col min="9" max="9" width="12.625" style="24" customWidth="1"/>
    <col min="10" max="10" width="2.875" style="7" customWidth="1"/>
    <col min="11" max="11" width="11.00390625" style="24" customWidth="1"/>
    <col min="12" max="12" width="12.875" style="24" customWidth="1"/>
    <col min="13" max="13" width="15.25390625" style="7" customWidth="1"/>
    <col min="14" max="16384" width="9.125" style="7" customWidth="1"/>
  </cols>
  <sheetData>
    <row r="1" spans="11:13" ht="15.75" customHeight="1">
      <c r="K1" s="104" t="s">
        <v>77</v>
      </c>
      <c r="L1" s="105"/>
      <c r="M1" s="105"/>
    </row>
    <row r="2" spans="11:13" ht="12" customHeight="1">
      <c r="K2" s="105"/>
      <c r="L2" s="105"/>
      <c r="M2" s="105"/>
    </row>
    <row r="3" spans="11:13" ht="10.5" customHeight="1">
      <c r="K3" s="105"/>
      <c r="L3" s="105"/>
      <c r="M3" s="105"/>
    </row>
    <row r="4" spans="11:13" ht="11.25" customHeight="1">
      <c r="K4" s="105"/>
      <c r="L4" s="105"/>
      <c r="M4" s="105"/>
    </row>
    <row r="5" spans="1:13" ht="16.5" customHeight="1">
      <c r="A5" s="92" t="s">
        <v>50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9.75" customHeight="1">
      <c r="A6" s="6"/>
      <c r="B6" s="6"/>
      <c r="C6" s="6"/>
      <c r="D6" s="6"/>
      <c r="E6" s="22"/>
      <c r="F6" s="22"/>
      <c r="G6" s="22"/>
      <c r="H6" s="22"/>
      <c r="I6" s="22"/>
      <c r="J6" s="6"/>
      <c r="K6" s="22"/>
      <c r="L6" s="22"/>
      <c r="M6" s="2" t="s">
        <v>16</v>
      </c>
    </row>
    <row r="7" spans="1:13" s="31" customFormat="1" ht="9.75" customHeight="1">
      <c r="A7" s="101" t="s">
        <v>18</v>
      </c>
      <c r="B7" s="101" t="s">
        <v>12</v>
      </c>
      <c r="C7" s="101" t="s">
        <v>15</v>
      </c>
      <c r="D7" s="102" t="s">
        <v>31</v>
      </c>
      <c r="E7" s="103" t="s">
        <v>19</v>
      </c>
      <c r="F7" s="119" t="s">
        <v>22</v>
      </c>
      <c r="G7" s="120"/>
      <c r="H7" s="120"/>
      <c r="I7" s="120"/>
      <c r="J7" s="120"/>
      <c r="K7" s="120"/>
      <c r="L7" s="121"/>
      <c r="M7" s="102" t="s">
        <v>20</v>
      </c>
    </row>
    <row r="8" spans="1:13" s="31" customFormat="1" ht="8.25" customHeight="1">
      <c r="A8" s="101"/>
      <c r="B8" s="101"/>
      <c r="C8" s="101"/>
      <c r="D8" s="102"/>
      <c r="E8" s="103"/>
      <c r="F8" s="138" t="s">
        <v>55</v>
      </c>
      <c r="G8" s="102" t="s">
        <v>14</v>
      </c>
      <c r="H8" s="102"/>
      <c r="I8" s="102"/>
      <c r="J8" s="102"/>
      <c r="K8" s="102"/>
      <c r="L8" s="102"/>
      <c r="M8" s="102"/>
    </row>
    <row r="9" spans="1:13" s="31" customFormat="1" ht="8.25" customHeight="1">
      <c r="A9" s="101"/>
      <c r="B9" s="101"/>
      <c r="C9" s="101"/>
      <c r="D9" s="102"/>
      <c r="E9" s="103"/>
      <c r="F9" s="138"/>
      <c r="G9" s="103" t="s">
        <v>26</v>
      </c>
      <c r="H9" s="103" t="s">
        <v>23</v>
      </c>
      <c r="I9" s="52" t="s">
        <v>13</v>
      </c>
      <c r="J9" s="108" t="s">
        <v>27</v>
      </c>
      <c r="K9" s="109"/>
      <c r="L9" s="103" t="s">
        <v>24</v>
      </c>
      <c r="M9" s="102"/>
    </row>
    <row r="10" spans="1:13" s="31" customFormat="1" ht="9.75" customHeight="1">
      <c r="A10" s="101"/>
      <c r="B10" s="101"/>
      <c r="C10" s="101"/>
      <c r="D10" s="102"/>
      <c r="E10" s="103"/>
      <c r="F10" s="138"/>
      <c r="G10" s="103"/>
      <c r="H10" s="103"/>
      <c r="I10" s="139" t="s">
        <v>40</v>
      </c>
      <c r="J10" s="110"/>
      <c r="K10" s="111"/>
      <c r="L10" s="103"/>
      <c r="M10" s="102"/>
    </row>
    <row r="11" spans="1:13" s="8" customFormat="1" ht="42" customHeight="1">
      <c r="A11" s="101"/>
      <c r="B11" s="101"/>
      <c r="C11" s="101"/>
      <c r="D11" s="102"/>
      <c r="E11" s="103"/>
      <c r="F11" s="138"/>
      <c r="G11" s="103"/>
      <c r="H11" s="103"/>
      <c r="I11" s="140"/>
      <c r="J11" s="112"/>
      <c r="K11" s="113"/>
      <c r="L11" s="103"/>
      <c r="M11" s="102"/>
    </row>
    <row r="12" spans="1:13" ht="9" customHeight="1">
      <c r="A12" s="9">
        <v>1</v>
      </c>
      <c r="B12" s="9">
        <v>2</v>
      </c>
      <c r="C12" s="9">
        <v>3</v>
      </c>
      <c r="D12" s="9">
        <v>4</v>
      </c>
      <c r="E12" s="25">
        <v>5</v>
      </c>
      <c r="F12" s="25">
        <v>6</v>
      </c>
      <c r="G12" s="25">
        <v>7</v>
      </c>
      <c r="H12" s="25">
        <v>8</v>
      </c>
      <c r="I12" s="26">
        <v>9</v>
      </c>
      <c r="J12" s="106">
        <v>10</v>
      </c>
      <c r="K12" s="107"/>
      <c r="L12" s="25">
        <v>11</v>
      </c>
      <c r="M12" s="25">
        <v>12</v>
      </c>
    </row>
    <row r="13" spans="1:13" ht="10.5" customHeight="1">
      <c r="A13" s="93" t="s">
        <v>37</v>
      </c>
      <c r="B13" s="94"/>
      <c r="C13" s="94"/>
      <c r="D13" s="95"/>
      <c r="E13" s="25"/>
      <c r="F13" s="25"/>
      <c r="G13" s="25"/>
      <c r="H13" s="25"/>
      <c r="I13" s="26"/>
      <c r="J13" s="26"/>
      <c r="K13" s="25"/>
      <c r="L13" s="25"/>
      <c r="M13" s="30"/>
    </row>
    <row r="14" spans="1:13" s="18" customFormat="1" ht="28.5" customHeight="1">
      <c r="A14" s="96">
        <v>1</v>
      </c>
      <c r="B14" s="99">
        <v>10</v>
      </c>
      <c r="C14" s="129">
        <v>1010</v>
      </c>
      <c r="D14" s="132" t="s">
        <v>42</v>
      </c>
      <c r="E14" s="89">
        <v>1108859</v>
      </c>
      <c r="F14" s="89">
        <v>979351</v>
      </c>
      <c r="G14" s="89">
        <v>537741.33</v>
      </c>
      <c r="H14" s="89">
        <v>0</v>
      </c>
      <c r="I14" s="89">
        <v>0</v>
      </c>
      <c r="J14" s="54" t="s">
        <v>8</v>
      </c>
      <c r="K14" s="122">
        <v>0</v>
      </c>
      <c r="L14" s="116">
        <v>441609.67</v>
      </c>
      <c r="M14" s="114" t="s">
        <v>0</v>
      </c>
    </row>
    <row r="15" spans="1:13" s="18" customFormat="1" ht="27" customHeight="1">
      <c r="A15" s="97"/>
      <c r="B15" s="100"/>
      <c r="C15" s="130"/>
      <c r="D15" s="133"/>
      <c r="E15" s="90"/>
      <c r="F15" s="90"/>
      <c r="G15" s="90"/>
      <c r="H15" s="90"/>
      <c r="I15" s="90"/>
      <c r="J15" s="54" t="s">
        <v>9</v>
      </c>
      <c r="K15" s="123"/>
      <c r="L15" s="117"/>
      <c r="M15" s="115"/>
    </row>
    <row r="16" spans="1:13" s="18" customFormat="1" ht="30.75" customHeight="1">
      <c r="A16" s="97"/>
      <c r="B16" s="100"/>
      <c r="C16" s="130"/>
      <c r="D16" s="133"/>
      <c r="E16" s="90"/>
      <c r="F16" s="90"/>
      <c r="G16" s="90"/>
      <c r="H16" s="90"/>
      <c r="I16" s="90"/>
      <c r="J16" s="55" t="s">
        <v>10</v>
      </c>
      <c r="K16" s="123"/>
      <c r="L16" s="117"/>
      <c r="M16" s="115"/>
    </row>
    <row r="17" spans="1:13" s="18" customFormat="1" ht="30.75" customHeight="1">
      <c r="A17" s="98"/>
      <c r="B17" s="100"/>
      <c r="C17" s="131"/>
      <c r="D17" s="134"/>
      <c r="E17" s="91"/>
      <c r="F17" s="91"/>
      <c r="G17" s="91"/>
      <c r="H17" s="91"/>
      <c r="I17" s="91"/>
      <c r="J17" s="54" t="s">
        <v>11</v>
      </c>
      <c r="K17" s="124"/>
      <c r="L17" s="118"/>
      <c r="M17" s="115"/>
    </row>
    <row r="18" spans="1:13" s="40" customFormat="1" ht="120" customHeight="1">
      <c r="A18" s="34">
        <v>2</v>
      </c>
      <c r="B18" s="35">
        <v>600</v>
      </c>
      <c r="C18" s="35">
        <v>60014</v>
      </c>
      <c r="D18" s="50" t="s">
        <v>71</v>
      </c>
      <c r="E18" s="37">
        <v>550000</v>
      </c>
      <c r="F18" s="37">
        <v>550000</v>
      </c>
      <c r="G18" s="37">
        <v>80000</v>
      </c>
      <c r="H18" s="37">
        <v>470000</v>
      </c>
      <c r="I18" s="37">
        <v>0</v>
      </c>
      <c r="J18" s="38" t="s">
        <v>21</v>
      </c>
      <c r="K18" s="37">
        <v>0</v>
      </c>
      <c r="L18" s="37">
        <v>0</v>
      </c>
      <c r="M18" s="39" t="s">
        <v>0</v>
      </c>
    </row>
    <row r="19" spans="1:13" s="40" customFormat="1" ht="40.5" customHeight="1">
      <c r="A19" s="34">
        <v>3</v>
      </c>
      <c r="B19" s="35">
        <v>600</v>
      </c>
      <c r="C19" s="35">
        <v>60016</v>
      </c>
      <c r="D19" s="36" t="s">
        <v>47</v>
      </c>
      <c r="E19" s="37">
        <v>940000</v>
      </c>
      <c r="F19" s="37">
        <v>140000</v>
      </c>
      <c r="G19" s="37">
        <v>140000</v>
      </c>
      <c r="H19" s="37">
        <v>0</v>
      </c>
      <c r="I19" s="37">
        <v>0</v>
      </c>
      <c r="J19" s="38" t="s">
        <v>21</v>
      </c>
      <c r="K19" s="37">
        <v>0</v>
      </c>
      <c r="L19" s="37">
        <v>0</v>
      </c>
      <c r="M19" s="39" t="s">
        <v>0</v>
      </c>
    </row>
    <row r="20" spans="1:13" s="40" customFormat="1" ht="73.5" customHeight="1">
      <c r="A20" s="34">
        <v>4</v>
      </c>
      <c r="B20" s="35">
        <v>600</v>
      </c>
      <c r="C20" s="35">
        <v>60016</v>
      </c>
      <c r="D20" s="49" t="s">
        <v>52</v>
      </c>
      <c r="E20" s="37">
        <v>1100000</v>
      </c>
      <c r="F20" s="37">
        <v>20000</v>
      </c>
      <c r="G20" s="37">
        <v>20000</v>
      </c>
      <c r="H20" s="37">
        <v>0</v>
      </c>
      <c r="I20" s="37">
        <v>0</v>
      </c>
      <c r="J20" s="38" t="s">
        <v>21</v>
      </c>
      <c r="K20" s="37">
        <v>0</v>
      </c>
      <c r="L20" s="37">
        <v>0</v>
      </c>
      <c r="M20" s="39" t="s">
        <v>0</v>
      </c>
    </row>
    <row r="21" spans="1:13" s="40" customFormat="1" ht="74.25" customHeight="1">
      <c r="A21" s="34">
        <v>5</v>
      </c>
      <c r="B21" s="35">
        <v>600</v>
      </c>
      <c r="C21" s="35">
        <v>60016</v>
      </c>
      <c r="D21" s="36" t="s">
        <v>51</v>
      </c>
      <c r="E21" s="37">
        <v>800000</v>
      </c>
      <c r="F21" s="37">
        <v>20000</v>
      </c>
      <c r="G21" s="37">
        <v>20000</v>
      </c>
      <c r="H21" s="37">
        <v>0</v>
      </c>
      <c r="I21" s="37">
        <v>0</v>
      </c>
      <c r="J21" s="38" t="s">
        <v>21</v>
      </c>
      <c r="K21" s="37">
        <v>0</v>
      </c>
      <c r="L21" s="37">
        <v>0</v>
      </c>
      <c r="M21" s="39" t="s">
        <v>0</v>
      </c>
    </row>
    <row r="22" spans="1:13" s="40" customFormat="1" ht="48.75" customHeight="1">
      <c r="A22" s="34">
        <v>6</v>
      </c>
      <c r="B22" s="85">
        <v>600</v>
      </c>
      <c r="C22" s="86">
        <v>60095</v>
      </c>
      <c r="D22" s="36" t="s">
        <v>70</v>
      </c>
      <c r="E22" s="37">
        <v>133500</v>
      </c>
      <c r="F22" s="37">
        <v>117000</v>
      </c>
      <c r="G22" s="37">
        <v>117000</v>
      </c>
      <c r="H22" s="37">
        <v>0</v>
      </c>
      <c r="I22" s="37">
        <v>0</v>
      </c>
      <c r="J22" s="38" t="s">
        <v>21</v>
      </c>
      <c r="K22" s="87">
        <v>0</v>
      </c>
      <c r="L22" s="37">
        <v>0</v>
      </c>
      <c r="M22" s="39" t="s">
        <v>0</v>
      </c>
    </row>
    <row r="23" spans="1:13" s="40" customFormat="1" ht="65.25" customHeight="1">
      <c r="A23" s="34">
        <v>7</v>
      </c>
      <c r="B23" s="35">
        <v>720</v>
      </c>
      <c r="C23" s="35">
        <v>72095</v>
      </c>
      <c r="D23" s="36" t="s">
        <v>32</v>
      </c>
      <c r="E23" s="37">
        <v>76570.55</v>
      </c>
      <c r="F23" s="37">
        <v>37100.91</v>
      </c>
      <c r="G23" s="37">
        <v>5565.13</v>
      </c>
      <c r="H23" s="37">
        <v>0</v>
      </c>
      <c r="I23" s="37">
        <v>0</v>
      </c>
      <c r="J23" s="38" t="s">
        <v>21</v>
      </c>
      <c r="K23" s="37">
        <v>0</v>
      </c>
      <c r="L23" s="37">
        <v>31535.78</v>
      </c>
      <c r="M23" s="39" t="s">
        <v>0</v>
      </c>
    </row>
    <row r="24" spans="1:13" s="40" customFormat="1" ht="46.5" customHeight="1">
      <c r="A24" s="34">
        <v>8</v>
      </c>
      <c r="B24" s="35">
        <v>720</v>
      </c>
      <c r="C24" s="35">
        <v>72095</v>
      </c>
      <c r="D24" s="36" t="s">
        <v>33</v>
      </c>
      <c r="E24" s="37">
        <v>105501.56</v>
      </c>
      <c r="F24" s="37">
        <v>39742.07</v>
      </c>
      <c r="G24" s="37">
        <v>5961.3</v>
      </c>
      <c r="H24" s="37">
        <v>0</v>
      </c>
      <c r="I24" s="37">
        <v>0</v>
      </c>
      <c r="J24" s="38" t="s">
        <v>21</v>
      </c>
      <c r="K24" s="37">
        <v>0</v>
      </c>
      <c r="L24" s="37">
        <v>33780.77</v>
      </c>
      <c r="M24" s="39" t="s">
        <v>0</v>
      </c>
    </row>
    <row r="25" spans="1:13" s="40" customFormat="1" ht="74.25" customHeight="1">
      <c r="A25" s="34">
        <v>9</v>
      </c>
      <c r="B25" s="35">
        <v>900</v>
      </c>
      <c r="C25" s="35">
        <v>90001</v>
      </c>
      <c r="D25" s="36" t="s">
        <v>61</v>
      </c>
      <c r="E25" s="37">
        <v>2890000</v>
      </c>
      <c r="F25" s="37">
        <v>480000</v>
      </c>
      <c r="G25" s="37">
        <v>0</v>
      </c>
      <c r="H25" s="37">
        <v>480000</v>
      </c>
      <c r="I25" s="37">
        <v>0</v>
      </c>
      <c r="J25" s="38" t="s">
        <v>21</v>
      </c>
      <c r="K25" s="37">
        <v>0</v>
      </c>
      <c r="L25" s="37">
        <v>0</v>
      </c>
      <c r="M25" s="39" t="s">
        <v>0</v>
      </c>
    </row>
    <row r="26" spans="1:13" s="40" customFormat="1" ht="57.75" customHeight="1">
      <c r="A26" s="34">
        <v>10</v>
      </c>
      <c r="B26" s="35">
        <v>900</v>
      </c>
      <c r="C26" s="35">
        <v>90015</v>
      </c>
      <c r="D26" s="50" t="s">
        <v>75</v>
      </c>
      <c r="E26" s="37">
        <v>138539</v>
      </c>
      <c r="F26" s="37">
        <v>125000</v>
      </c>
      <c r="G26" s="37">
        <v>125000</v>
      </c>
      <c r="H26" s="37">
        <v>0</v>
      </c>
      <c r="I26" s="37">
        <v>0</v>
      </c>
      <c r="J26" s="38" t="s">
        <v>21</v>
      </c>
      <c r="K26" s="37">
        <v>0</v>
      </c>
      <c r="L26" s="37">
        <v>0</v>
      </c>
      <c r="M26" s="39" t="s">
        <v>0</v>
      </c>
    </row>
    <row r="27" spans="1:13" s="40" customFormat="1" ht="45.75" customHeight="1">
      <c r="A27" s="34">
        <v>11</v>
      </c>
      <c r="B27" s="35">
        <v>600</v>
      </c>
      <c r="C27" s="35">
        <v>60016</v>
      </c>
      <c r="D27" s="50" t="s">
        <v>79</v>
      </c>
      <c r="E27" s="37">
        <v>50000</v>
      </c>
      <c r="F27" s="37">
        <v>20000</v>
      </c>
      <c r="G27" s="37">
        <v>20000</v>
      </c>
      <c r="H27" s="37">
        <v>0</v>
      </c>
      <c r="I27" s="37">
        <v>0</v>
      </c>
      <c r="J27" s="38" t="s">
        <v>21</v>
      </c>
      <c r="K27" s="37">
        <v>0</v>
      </c>
      <c r="L27" s="37">
        <v>0</v>
      </c>
      <c r="M27" s="39" t="s">
        <v>0</v>
      </c>
    </row>
    <row r="28" spans="1:13" s="18" customFormat="1" ht="14.25" customHeight="1">
      <c r="A28" s="126" t="s">
        <v>45</v>
      </c>
      <c r="B28" s="127"/>
      <c r="C28" s="127"/>
      <c r="D28" s="128"/>
      <c r="E28" s="23">
        <f>SUM(E14:E27)</f>
        <v>7892970.109999999</v>
      </c>
      <c r="F28" s="23">
        <f>SUM(F14:F27)</f>
        <v>2528193.98</v>
      </c>
      <c r="G28" s="23">
        <f>SUM(G14:G27)</f>
        <v>1071267.76</v>
      </c>
      <c r="H28" s="23">
        <f>SUM(H14:H27)</f>
        <v>950000</v>
      </c>
      <c r="I28" s="23">
        <f>SUM(I14:I27)</f>
        <v>0</v>
      </c>
      <c r="J28" s="27"/>
      <c r="K28" s="23">
        <f>SUM(K14:K27)</f>
        <v>0</v>
      </c>
      <c r="L28" s="23">
        <f>SUM(L14:L27)</f>
        <v>506926.22</v>
      </c>
      <c r="M28" s="11" t="s">
        <v>17</v>
      </c>
    </row>
    <row r="29" spans="1:13" ht="12.75" customHeight="1">
      <c r="A29" s="135" t="s">
        <v>43</v>
      </c>
      <c r="B29" s="136"/>
      <c r="C29" s="136"/>
      <c r="D29" s="137"/>
      <c r="E29" s="23"/>
      <c r="F29" s="25"/>
      <c r="G29" s="25"/>
      <c r="H29" s="25"/>
      <c r="I29" s="26"/>
      <c r="J29" s="26"/>
      <c r="K29" s="29"/>
      <c r="L29" s="25"/>
      <c r="M29" s="30"/>
    </row>
    <row r="30" spans="1:13" s="18" customFormat="1" ht="39.75" customHeight="1">
      <c r="A30" s="11">
        <v>1</v>
      </c>
      <c r="B30" s="20">
        <v>600</v>
      </c>
      <c r="C30" s="21">
        <v>60016</v>
      </c>
      <c r="D30" s="19" t="s">
        <v>44</v>
      </c>
      <c r="E30" s="23">
        <v>120000</v>
      </c>
      <c r="F30" s="23">
        <v>60000</v>
      </c>
      <c r="G30" s="23">
        <v>60000</v>
      </c>
      <c r="H30" s="23">
        <v>0</v>
      </c>
      <c r="I30" s="23">
        <v>0</v>
      </c>
      <c r="J30" s="16" t="s">
        <v>21</v>
      </c>
      <c r="K30" s="23">
        <v>0</v>
      </c>
      <c r="L30" s="23">
        <v>0</v>
      </c>
      <c r="M30" s="28" t="s">
        <v>0</v>
      </c>
    </row>
    <row r="31" spans="1:13" s="18" customFormat="1" ht="37.5" customHeight="1">
      <c r="A31" s="11">
        <v>2</v>
      </c>
      <c r="B31" s="17">
        <v>710</v>
      </c>
      <c r="C31" s="17">
        <v>71004</v>
      </c>
      <c r="D31" s="19" t="s">
        <v>58</v>
      </c>
      <c r="E31" s="23">
        <v>300000</v>
      </c>
      <c r="F31" s="23">
        <v>20000</v>
      </c>
      <c r="G31" s="23">
        <v>20000</v>
      </c>
      <c r="H31" s="23">
        <v>0</v>
      </c>
      <c r="I31" s="23">
        <v>0</v>
      </c>
      <c r="J31" s="16" t="s">
        <v>21</v>
      </c>
      <c r="K31" s="23">
        <v>0</v>
      </c>
      <c r="L31" s="23">
        <v>0</v>
      </c>
      <c r="M31" s="28" t="s">
        <v>0</v>
      </c>
    </row>
    <row r="32" spans="1:13" s="18" customFormat="1" ht="51.75" customHeight="1">
      <c r="A32" s="42">
        <v>3</v>
      </c>
      <c r="B32" s="44">
        <v>710</v>
      </c>
      <c r="C32" s="44">
        <v>71004</v>
      </c>
      <c r="D32" s="47" t="s">
        <v>60</v>
      </c>
      <c r="E32" s="41">
        <v>70000</v>
      </c>
      <c r="F32" s="41">
        <v>25000</v>
      </c>
      <c r="G32" s="41">
        <v>25000</v>
      </c>
      <c r="H32" s="41">
        <v>0</v>
      </c>
      <c r="I32" s="41">
        <v>0</v>
      </c>
      <c r="J32" s="16" t="s">
        <v>21</v>
      </c>
      <c r="K32" s="41">
        <v>0</v>
      </c>
      <c r="L32" s="41">
        <v>0</v>
      </c>
      <c r="M32" s="28" t="s">
        <v>0</v>
      </c>
    </row>
    <row r="33" spans="1:13" s="18" customFormat="1" ht="44.25" customHeight="1">
      <c r="A33" s="11">
        <v>4</v>
      </c>
      <c r="B33" s="17">
        <v>801</v>
      </c>
      <c r="C33" s="17">
        <v>80113</v>
      </c>
      <c r="D33" s="19" t="s">
        <v>54</v>
      </c>
      <c r="E33" s="23">
        <v>330000</v>
      </c>
      <c r="F33" s="23">
        <v>110000</v>
      </c>
      <c r="G33" s="23">
        <v>110000</v>
      </c>
      <c r="H33" s="23">
        <v>0</v>
      </c>
      <c r="I33" s="23">
        <v>0</v>
      </c>
      <c r="J33" s="16" t="s">
        <v>21</v>
      </c>
      <c r="K33" s="23">
        <v>0</v>
      </c>
      <c r="L33" s="23">
        <v>0</v>
      </c>
      <c r="M33" s="28" t="s">
        <v>0</v>
      </c>
    </row>
    <row r="34" spans="1:13" s="18" customFormat="1" ht="51.75" customHeight="1">
      <c r="A34" s="11">
        <v>5</v>
      </c>
      <c r="B34" s="17">
        <v>853</v>
      </c>
      <c r="C34" s="17">
        <v>85395</v>
      </c>
      <c r="D34" s="19" t="s">
        <v>57</v>
      </c>
      <c r="E34" s="23">
        <v>273056</v>
      </c>
      <c r="F34" s="23">
        <v>108035.72</v>
      </c>
      <c r="G34" s="23">
        <v>10815</v>
      </c>
      <c r="H34" s="23">
        <v>0</v>
      </c>
      <c r="I34" s="23">
        <v>0</v>
      </c>
      <c r="J34" s="16" t="s">
        <v>21</v>
      </c>
      <c r="K34" s="51">
        <v>4635</v>
      </c>
      <c r="L34" s="23">
        <v>92585.72</v>
      </c>
      <c r="M34" s="28" t="s">
        <v>7</v>
      </c>
    </row>
    <row r="35" spans="1:13" s="18" customFormat="1" ht="105">
      <c r="A35" s="42">
        <v>6</v>
      </c>
      <c r="B35" s="46">
        <v>900</v>
      </c>
      <c r="C35" s="43">
        <v>90002</v>
      </c>
      <c r="D35" s="45" t="s">
        <v>46</v>
      </c>
      <c r="E35" s="41">
        <v>1038490</v>
      </c>
      <c r="F35" s="41">
        <v>278000</v>
      </c>
      <c r="G35" s="41">
        <v>278000</v>
      </c>
      <c r="H35" s="23">
        <v>0</v>
      </c>
      <c r="I35" s="23">
        <v>0</v>
      </c>
      <c r="J35" s="16" t="s">
        <v>21</v>
      </c>
      <c r="K35" s="23">
        <v>0</v>
      </c>
      <c r="L35" s="23">
        <v>0</v>
      </c>
      <c r="M35" s="28" t="s">
        <v>0</v>
      </c>
    </row>
    <row r="36" spans="1:13" s="18" customFormat="1" ht="40.5" customHeight="1">
      <c r="A36" s="11">
        <v>7</v>
      </c>
      <c r="B36" s="20">
        <v>900</v>
      </c>
      <c r="C36" s="21">
        <v>90015</v>
      </c>
      <c r="D36" s="19" t="s">
        <v>38</v>
      </c>
      <c r="E36" s="23">
        <v>92000</v>
      </c>
      <c r="F36" s="23">
        <v>30000</v>
      </c>
      <c r="G36" s="23">
        <v>30000</v>
      </c>
      <c r="H36" s="23">
        <v>0</v>
      </c>
      <c r="I36" s="23">
        <v>0</v>
      </c>
      <c r="J36" s="16" t="s">
        <v>21</v>
      </c>
      <c r="K36" s="23">
        <v>0</v>
      </c>
      <c r="L36" s="23">
        <v>0</v>
      </c>
      <c r="M36" s="28" t="s">
        <v>0</v>
      </c>
    </row>
    <row r="37" spans="1:13" s="18" customFormat="1" ht="40.5" customHeight="1">
      <c r="A37" s="11">
        <v>8</v>
      </c>
      <c r="B37" s="17">
        <v>900</v>
      </c>
      <c r="C37" s="17">
        <v>90015</v>
      </c>
      <c r="D37" s="19" t="s">
        <v>41</v>
      </c>
      <c r="E37" s="23">
        <v>460000</v>
      </c>
      <c r="F37" s="23">
        <v>200000</v>
      </c>
      <c r="G37" s="23">
        <v>200000</v>
      </c>
      <c r="H37" s="23">
        <v>0</v>
      </c>
      <c r="I37" s="23">
        <v>0</v>
      </c>
      <c r="J37" s="16" t="s">
        <v>21</v>
      </c>
      <c r="K37" s="23">
        <v>0</v>
      </c>
      <c r="L37" s="23">
        <v>0</v>
      </c>
      <c r="M37" s="28" t="s">
        <v>0</v>
      </c>
    </row>
    <row r="38" spans="1:13" s="18" customFormat="1" ht="53.25" customHeight="1">
      <c r="A38" s="11">
        <v>9</v>
      </c>
      <c r="B38" s="20">
        <v>900</v>
      </c>
      <c r="C38" s="21">
        <v>90095</v>
      </c>
      <c r="D38" s="19" t="s">
        <v>48</v>
      </c>
      <c r="E38" s="23">
        <v>360000</v>
      </c>
      <c r="F38" s="23">
        <v>50000</v>
      </c>
      <c r="G38" s="23">
        <v>50000</v>
      </c>
      <c r="H38" s="23">
        <v>0</v>
      </c>
      <c r="I38" s="23">
        <v>0</v>
      </c>
      <c r="J38" s="16" t="s">
        <v>21</v>
      </c>
      <c r="K38" s="23">
        <v>0</v>
      </c>
      <c r="L38" s="23">
        <v>0</v>
      </c>
      <c r="M38" s="28" t="s">
        <v>0</v>
      </c>
    </row>
    <row r="39" spans="1:13" s="18" customFormat="1" ht="94.5" customHeight="1">
      <c r="A39" s="11">
        <v>10</v>
      </c>
      <c r="B39" s="20">
        <v>921</v>
      </c>
      <c r="C39" s="21">
        <v>92105</v>
      </c>
      <c r="D39" s="19" t="s">
        <v>35</v>
      </c>
      <c r="E39" s="23">
        <v>350000</v>
      </c>
      <c r="F39" s="23">
        <v>35000</v>
      </c>
      <c r="G39" s="23">
        <v>35000</v>
      </c>
      <c r="H39" s="23">
        <v>0</v>
      </c>
      <c r="I39" s="23">
        <v>0</v>
      </c>
      <c r="J39" s="16" t="s">
        <v>21</v>
      </c>
      <c r="K39" s="23">
        <v>0</v>
      </c>
      <c r="L39" s="23">
        <v>0</v>
      </c>
      <c r="M39" s="28" t="s">
        <v>0</v>
      </c>
    </row>
    <row r="40" spans="1:13" s="18" customFormat="1" ht="44.25" customHeight="1">
      <c r="A40" s="11">
        <v>11</v>
      </c>
      <c r="B40" s="20">
        <v>926</v>
      </c>
      <c r="C40" s="21">
        <v>92601</v>
      </c>
      <c r="D40" s="19" t="s">
        <v>34</v>
      </c>
      <c r="E40" s="23">
        <v>720000</v>
      </c>
      <c r="F40" s="23">
        <v>76356</v>
      </c>
      <c r="G40" s="23">
        <v>76356</v>
      </c>
      <c r="H40" s="23">
        <v>0</v>
      </c>
      <c r="I40" s="23">
        <v>0</v>
      </c>
      <c r="J40" s="16" t="s">
        <v>21</v>
      </c>
      <c r="K40" s="23">
        <v>0</v>
      </c>
      <c r="L40" s="23">
        <v>0</v>
      </c>
      <c r="M40" s="28" t="s">
        <v>0</v>
      </c>
    </row>
    <row r="41" spans="1:13" s="18" customFormat="1" ht="94.5" customHeight="1" hidden="1">
      <c r="A41" s="11"/>
      <c r="B41" s="20"/>
      <c r="C41" s="21"/>
      <c r="D41" s="19"/>
      <c r="E41" s="23"/>
      <c r="F41" s="23"/>
      <c r="G41" s="23"/>
      <c r="H41" s="23"/>
      <c r="I41" s="23"/>
      <c r="J41" s="16"/>
      <c r="K41" s="23"/>
      <c r="L41" s="23"/>
      <c r="M41" s="28"/>
    </row>
    <row r="42" spans="1:13" s="40" customFormat="1" ht="65.25" customHeight="1">
      <c r="A42" s="34">
        <v>12</v>
      </c>
      <c r="B42" s="35">
        <v>720</v>
      </c>
      <c r="C42" s="35">
        <v>72095</v>
      </c>
      <c r="D42" s="36" t="s">
        <v>32</v>
      </c>
      <c r="E42" s="37">
        <v>8397.12</v>
      </c>
      <c r="F42" s="37">
        <v>8397.12</v>
      </c>
      <c r="G42" s="37">
        <v>8397.12</v>
      </c>
      <c r="H42" s="37">
        <v>0</v>
      </c>
      <c r="I42" s="37">
        <v>0</v>
      </c>
      <c r="J42" s="38" t="s">
        <v>21</v>
      </c>
      <c r="K42" s="37">
        <v>0</v>
      </c>
      <c r="L42" s="37">
        <v>0</v>
      </c>
      <c r="M42" s="39" t="s">
        <v>0</v>
      </c>
    </row>
    <row r="43" spans="1:13" s="40" customFormat="1" ht="45" customHeight="1">
      <c r="A43" s="34">
        <v>13</v>
      </c>
      <c r="B43" s="35">
        <v>720</v>
      </c>
      <c r="C43" s="35">
        <v>72095</v>
      </c>
      <c r="D43" s="36" t="s">
        <v>33</v>
      </c>
      <c r="E43" s="37">
        <v>2322.71</v>
      </c>
      <c r="F43" s="37">
        <v>2322.71</v>
      </c>
      <c r="G43" s="37">
        <v>2322.71</v>
      </c>
      <c r="H43" s="37">
        <v>0</v>
      </c>
      <c r="I43" s="37">
        <v>0</v>
      </c>
      <c r="J43" s="38" t="s">
        <v>21</v>
      </c>
      <c r="K43" s="37">
        <v>0</v>
      </c>
      <c r="L43" s="37">
        <v>0</v>
      </c>
      <c r="M43" s="39" t="s">
        <v>0</v>
      </c>
    </row>
    <row r="44" spans="1:13" s="18" customFormat="1" ht="13.5" customHeight="1">
      <c r="A44" s="125" t="s">
        <v>36</v>
      </c>
      <c r="B44" s="125"/>
      <c r="C44" s="125"/>
      <c r="D44" s="125"/>
      <c r="E44" s="23">
        <f>SUM(E30:E43)</f>
        <v>4124265.83</v>
      </c>
      <c r="F44" s="23">
        <f aca="true" t="shared" si="0" ref="F44:L44">SUM(F30:F43)</f>
        <v>1003111.5499999999</v>
      </c>
      <c r="G44" s="23">
        <f t="shared" si="0"/>
        <v>905890.83</v>
      </c>
      <c r="H44" s="23">
        <f t="shared" si="0"/>
        <v>0</v>
      </c>
      <c r="I44" s="23">
        <f t="shared" si="0"/>
        <v>0</v>
      </c>
      <c r="J44" s="27"/>
      <c r="K44" s="23">
        <f t="shared" si="0"/>
        <v>4635</v>
      </c>
      <c r="L44" s="23">
        <f t="shared" si="0"/>
        <v>92585.72</v>
      </c>
      <c r="M44" s="11" t="s">
        <v>17</v>
      </c>
    </row>
    <row r="45" spans="1:13" s="18" customFormat="1" ht="12" customHeight="1">
      <c r="A45" s="125" t="s">
        <v>39</v>
      </c>
      <c r="B45" s="125"/>
      <c r="C45" s="125"/>
      <c r="D45" s="125"/>
      <c r="E45" s="23">
        <f>SUM(E28,E44)</f>
        <v>12017235.94</v>
      </c>
      <c r="F45" s="23">
        <f>SUM(F28,F44)</f>
        <v>3531305.53</v>
      </c>
      <c r="G45" s="23">
        <f>SUM(G28,G44)</f>
        <v>1977158.5899999999</v>
      </c>
      <c r="H45" s="23">
        <f>SUM(H28,H44)</f>
        <v>950000</v>
      </c>
      <c r="I45" s="23">
        <f>SUM(I28,I44)</f>
        <v>0</v>
      </c>
      <c r="J45" s="27"/>
      <c r="K45" s="23">
        <f>SUM(K28,K44)</f>
        <v>4635</v>
      </c>
      <c r="L45" s="23">
        <f>SUM(L28,L44)</f>
        <v>599511.94</v>
      </c>
      <c r="M45" s="11" t="s">
        <v>17</v>
      </c>
    </row>
    <row r="46" spans="1:10" ht="11.25">
      <c r="A46" s="7" t="s">
        <v>2</v>
      </c>
      <c r="J46" s="7" t="s">
        <v>1</v>
      </c>
    </row>
    <row r="47" ht="11.25">
      <c r="A47" s="7" t="s">
        <v>3</v>
      </c>
    </row>
    <row r="48" ht="11.25">
      <c r="A48" s="7" t="s">
        <v>4</v>
      </c>
    </row>
    <row r="49" ht="11.25">
      <c r="A49" s="7" t="s">
        <v>5</v>
      </c>
    </row>
    <row r="50" ht="11.25">
      <c r="A50" s="7" t="s">
        <v>6</v>
      </c>
    </row>
  </sheetData>
  <sheetProtection/>
  <mergeCells count="34">
    <mergeCell ref="B7:B11"/>
    <mergeCell ref="M7:M11"/>
    <mergeCell ref="F8:F11"/>
    <mergeCell ref="H9:H11"/>
    <mergeCell ref="G8:L8"/>
    <mergeCell ref="L9:L11"/>
    <mergeCell ref="I10:I11"/>
    <mergeCell ref="G9:G11"/>
    <mergeCell ref="A45:D45"/>
    <mergeCell ref="A44:D44"/>
    <mergeCell ref="A28:D28"/>
    <mergeCell ref="C14:C17"/>
    <mergeCell ref="D14:D17"/>
    <mergeCell ref="A29:D29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9">
      <selection activeCell="E12" sqref="A12:IV1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4" customWidth="1"/>
    <col min="9" max="9" width="12.75390625" style="1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141" t="s">
        <v>78</v>
      </c>
      <c r="M1" s="141"/>
    </row>
    <row r="2" spans="12:13" ht="21" customHeight="1">
      <c r="L2" s="141"/>
      <c r="M2" s="141"/>
    </row>
    <row r="3" spans="12:13" ht="17.25" customHeight="1">
      <c r="L3" s="141"/>
      <c r="M3" s="141"/>
    </row>
    <row r="4" spans="1:13" ht="18">
      <c r="A4" s="142" t="s">
        <v>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9.75" customHeight="1">
      <c r="A5" s="3"/>
      <c r="B5" s="3"/>
      <c r="C5" s="3"/>
      <c r="D5" s="3"/>
      <c r="E5" s="3"/>
      <c r="F5" s="3"/>
      <c r="G5" s="3"/>
      <c r="H5" s="12"/>
      <c r="I5" s="12"/>
      <c r="J5" s="3"/>
      <c r="K5" s="3"/>
      <c r="L5" s="3"/>
      <c r="M5" s="2" t="s">
        <v>16</v>
      </c>
    </row>
    <row r="6" spans="1:13" s="32" customFormat="1" ht="19.5" customHeight="1">
      <c r="A6" s="148" t="s">
        <v>18</v>
      </c>
      <c r="B6" s="148" t="s">
        <v>12</v>
      </c>
      <c r="C6" s="148" t="s">
        <v>15</v>
      </c>
      <c r="D6" s="149" t="s">
        <v>29</v>
      </c>
      <c r="E6" s="149" t="s">
        <v>19</v>
      </c>
      <c r="F6" s="149" t="s">
        <v>22</v>
      </c>
      <c r="G6" s="149"/>
      <c r="H6" s="149"/>
      <c r="I6" s="149"/>
      <c r="J6" s="149"/>
      <c r="K6" s="149"/>
      <c r="L6" s="149"/>
      <c r="M6" s="149" t="s">
        <v>20</v>
      </c>
    </row>
    <row r="7" spans="1:13" s="32" customFormat="1" ht="19.5" customHeight="1">
      <c r="A7" s="148"/>
      <c r="B7" s="148"/>
      <c r="C7" s="148"/>
      <c r="D7" s="149"/>
      <c r="E7" s="149"/>
      <c r="F7" s="149" t="s">
        <v>56</v>
      </c>
      <c r="G7" s="149" t="s">
        <v>14</v>
      </c>
      <c r="H7" s="149"/>
      <c r="I7" s="149"/>
      <c r="J7" s="149"/>
      <c r="K7" s="149"/>
      <c r="L7" s="149"/>
      <c r="M7" s="149"/>
    </row>
    <row r="8" spans="1:13" s="32" customFormat="1" ht="22.5" customHeight="1">
      <c r="A8" s="148"/>
      <c r="B8" s="148"/>
      <c r="C8" s="148"/>
      <c r="D8" s="149"/>
      <c r="E8" s="149"/>
      <c r="F8" s="149"/>
      <c r="G8" s="149" t="s">
        <v>26</v>
      </c>
      <c r="H8" s="161" t="s">
        <v>23</v>
      </c>
      <c r="I8" s="33" t="s">
        <v>13</v>
      </c>
      <c r="J8" s="153" t="s">
        <v>28</v>
      </c>
      <c r="K8" s="154"/>
      <c r="L8" s="149" t="s">
        <v>24</v>
      </c>
      <c r="M8" s="149"/>
    </row>
    <row r="9" spans="1:13" s="32" customFormat="1" ht="19.5" customHeight="1">
      <c r="A9" s="148"/>
      <c r="B9" s="148"/>
      <c r="C9" s="148"/>
      <c r="D9" s="149"/>
      <c r="E9" s="149"/>
      <c r="F9" s="149"/>
      <c r="G9" s="149"/>
      <c r="H9" s="161"/>
      <c r="I9" s="159" t="s">
        <v>30</v>
      </c>
      <c r="J9" s="155"/>
      <c r="K9" s="156"/>
      <c r="L9" s="149"/>
      <c r="M9" s="149"/>
    </row>
    <row r="10" spans="1:13" s="32" customFormat="1" ht="73.5" customHeight="1">
      <c r="A10" s="148"/>
      <c r="B10" s="148"/>
      <c r="C10" s="148"/>
      <c r="D10" s="149"/>
      <c r="E10" s="149"/>
      <c r="F10" s="149"/>
      <c r="G10" s="149"/>
      <c r="H10" s="161"/>
      <c r="I10" s="160"/>
      <c r="J10" s="157"/>
      <c r="K10" s="158"/>
      <c r="L10" s="149"/>
      <c r="M10" s="149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3">
        <v>7</v>
      </c>
      <c r="I11" s="15">
        <v>8</v>
      </c>
      <c r="J11" s="143">
        <v>9</v>
      </c>
      <c r="K11" s="144"/>
      <c r="L11" s="4">
        <v>10</v>
      </c>
      <c r="M11" s="4">
        <v>11</v>
      </c>
    </row>
    <row r="12" spans="1:13" s="48" customFormat="1" ht="21.75" customHeight="1">
      <c r="A12" s="168">
        <v>1</v>
      </c>
      <c r="B12" s="165">
        <v>600</v>
      </c>
      <c r="C12" s="165">
        <v>60017</v>
      </c>
      <c r="D12" s="150" t="s">
        <v>62</v>
      </c>
      <c r="E12" s="58"/>
      <c r="F12" s="171">
        <v>52100</v>
      </c>
      <c r="G12" s="171">
        <v>37100</v>
      </c>
      <c r="H12" s="177"/>
      <c r="I12" s="177"/>
      <c r="J12" s="61" t="s">
        <v>8</v>
      </c>
      <c r="K12" s="62"/>
      <c r="L12" s="174">
        <v>0</v>
      </c>
      <c r="M12" s="162" t="s">
        <v>0</v>
      </c>
    </row>
    <row r="13" spans="1:13" s="48" customFormat="1" ht="17.25" customHeight="1">
      <c r="A13" s="169"/>
      <c r="B13" s="166"/>
      <c r="C13" s="166"/>
      <c r="D13" s="151"/>
      <c r="E13" s="58"/>
      <c r="F13" s="172"/>
      <c r="G13" s="172"/>
      <c r="H13" s="178"/>
      <c r="I13" s="178"/>
      <c r="J13" s="61" t="s">
        <v>9</v>
      </c>
      <c r="K13" s="88">
        <v>15000</v>
      </c>
      <c r="L13" s="175"/>
      <c r="M13" s="163"/>
    </row>
    <row r="14" spans="1:13" s="48" customFormat="1" ht="14.25" customHeight="1">
      <c r="A14" s="169"/>
      <c r="B14" s="166"/>
      <c r="C14" s="166"/>
      <c r="D14" s="151"/>
      <c r="E14" s="58"/>
      <c r="F14" s="172"/>
      <c r="G14" s="172"/>
      <c r="H14" s="178"/>
      <c r="I14" s="178"/>
      <c r="J14" s="61" t="s">
        <v>10</v>
      </c>
      <c r="K14" s="62"/>
      <c r="L14" s="175"/>
      <c r="M14" s="163"/>
    </row>
    <row r="15" spans="1:13" s="48" customFormat="1" ht="18" customHeight="1">
      <c r="A15" s="170"/>
      <c r="B15" s="167"/>
      <c r="C15" s="167"/>
      <c r="D15" s="152"/>
      <c r="E15" s="58"/>
      <c r="F15" s="173"/>
      <c r="G15" s="173"/>
      <c r="H15" s="179"/>
      <c r="I15" s="179"/>
      <c r="J15" s="61" t="s">
        <v>11</v>
      </c>
      <c r="K15" s="62"/>
      <c r="L15" s="176"/>
      <c r="M15" s="164"/>
    </row>
    <row r="16" spans="1:13" s="48" customFormat="1" ht="45.75" customHeight="1">
      <c r="A16" s="56">
        <v>2</v>
      </c>
      <c r="B16" s="57">
        <v>801</v>
      </c>
      <c r="C16" s="57">
        <v>80101</v>
      </c>
      <c r="D16" s="74" t="s">
        <v>63</v>
      </c>
      <c r="E16" s="58"/>
      <c r="F16" s="59">
        <v>4000</v>
      </c>
      <c r="G16" s="59">
        <v>4000</v>
      </c>
      <c r="H16" s="58"/>
      <c r="I16" s="60"/>
      <c r="J16" s="61" t="s">
        <v>21</v>
      </c>
      <c r="K16" s="62"/>
      <c r="L16" s="59">
        <v>0</v>
      </c>
      <c r="M16" s="57" t="s">
        <v>0</v>
      </c>
    </row>
    <row r="17" spans="1:13" ht="46.5" customHeight="1">
      <c r="A17" s="56">
        <v>3</v>
      </c>
      <c r="B17" s="63">
        <v>801</v>
      </c>
      <c r="C17" s="64">
        <v>80101</v>
      </c>
      <c r="D17" s="65" t="s">
        <v>53</v>
      </c>
      <c r="E17" s="58"/>
      <c r="F17" s="59">
        <v>50000</v>
      </c>
      <c r="G17" s="59">
        <v>50000</v>
      </c>
      <c r="H17" s="58"/>
      <c r="I17" s="60"/>
      <c r="J17" s="61" t="s">
        <v>21</v>
      </c>
      <c r="K17" s="62"/>
      <c r="L17" s="59">
        <v>0</v>
      </c>
      <c r="M17" s="57" t="s">
        <v>0</v>
      </c>
    </row>
    <row r="18" spans="1:13" ht="49.5" customHeight="1">
      <c r="A18" s="56">
        <v>4</v>
      </c>
      <c r="B18" s="63">
        <v>900</v>
      </c>
      <c r="C18" s="64">
        <v>90095</v>
      </c>
      <c r="D18" s="65" t="s">
        <v>59</v>
      </c>
      <c r="E18" s="58"/>
      <c r="F18" s="59">
        <v>15000</v>
      </c>
      <c r="G18" s="59">
        <v>15000</v>
      </c>
      <c r="H18" s="58"/>
      <c r="I18" s="60"/>
      <c r="J18" s="61" t="s">
        <v>21</v>
      </c>
      <c r="K18" s="62"/>
      <c r="L18" s="59">
        <v>0</v>
      </c>
      <c r="M18" s="57" t="s">
        <v>0</v>
      </c>
    </row>
    <row r="19" spans="1:13" ht="75.75" customHeight="1">
      <c r="A19" s="56">
        <v>5</v>
      </c>
      <c r="B19" s="63">
        <v>921</v>
      </c>
      <c r="C19" s="64">
        <v>92109</v>
      </c>
      <c r="D19" s="66" t="s">
        <v>73</v>
      </c>
      <c r="E19" s="58"/>
      <c r="F19" s="59">
        <v>119851</v>
      </c>
      <c r="G19" s="59">
        <v>65830</v>
      </c>
      <c r="H19" s="58"/>
      <c r="I19" s="60"/>
      <c r="J19" s="61" t="s">
        <v>21</v>
      </c>
      <c r="K19" s="62"/>
      <c r="L19" s="59">
        <v>54021</v>
      </c>
      <c r="M19" s="57" t="s">
        <v>0</v>
      </c>
    </row>
    <row r="20" spans="1:13" s="48" customFormat="1" ht="59.25" customHeight="1">
      <c r="A20" s="56">
        <v>6</v>
      </c>
      <c r="B20" s="57">
        <v>926</v>
      </c>
      <c r="C20" s="57">
        <v>92695</v>
      </c>
      <c r="D20" s="53" t="s">
        <v>68</v>
      </c>
      <c r="E20" s="58"/>
      <c r="F20" s="59">
        <v>5000</v>
      </c>
      <c r="G20" s="59">
        <v>5000</v>
      </c>
      <c r="H20" s="58"/>
      <c r="I20" s="60"/>
      <c r="J20" s="61" t="s">
        <v>21</v>
      </c>
      <c r="K20" s="62"/>
      <c r="L20" s="59">
        <v>0</v>
      </c>
      <c r="M20" s="57" t="s">
        <v>0</v>
      </c>
    </row>
    <row r="21" spans="1:13" s="5" customFormat="1" ht="87" customHeight="1">
      <c r="A21" s="67">
        <v>7</v>
      </c>
      <c r="B21" s="68">
        <v>926</v>
      </c>
      <c r="C21" s="68">
        <v>92695</v>
      </c>
      <c r="D21" s="69" t="s">
        <v>67</v>
      </c>
      <c r="E21" s="67"/>
      <c r="F21" s="70">
        <v>11863.78</v>
      </c>
      <c r="G21" s="71">
        <v>11863.78</v>
      </c>
      <c r="H21" s="72"/>
      <c r="I21" s="72"/>
      <c r="J21" s="61" t="s">
        <v>21</v>
      </c>
      <c r="K21" s="73"/>
      <c r="L21" s="59">
        <v>0</v>
      </c>
      <c r="M21" s="57" t="s">
        <v>0</v>
      </c>
    </row>
    <row r="22" spans="1:13" s="48" customFormat="1" ht="72" customHeight="1">
      <c r="A22" s="56">
        <v>8</v>
      </c>
      <c r="B22" s="63">
        <v>926</v>
      </c>
      <c r="C22" s="64">
        <v>92695</v>
      </c>
      <c r="D22" s="65" t="s">
        <v>64</v>
      </c>
      <c r="E22" s="58"/>
      <c r="F22" s="59">
        <v>0</v>
      </c>
      <c r="G22" s="59">
        <v>0</v>
      </c>
      <c r="H22" s="58"/>
      <c r="I22" s="60"/>
      <c r="J22" s="61" t="s">
        <v>21</v>
      </c>
      <c r="K22" s="62"/>
      <c r="L22" s="59">
        <v>0</v>
      </c>
      <c r="M22" s="57" t="s">
        <v>0</v>
      </c>
    </row>
    <row r="23" spans="1:13" ht="86.25" customHeight="1">
      <c r="A23" s="56">
        <v>9</v>
      </c>
      <c r="B23" s="63">
        <v>926</v>
      </c>
      <c r="C23" s="64">
        <v>92695</v>
      </c>
      <c r="D23" s="74" t="s">
        <v>65</v>
      </c>
      <c r="E23" s="58"/>
      <c r="F23" s="59">
        <v>10810</v>
      </c>
      <c r="G23" s="59">
        <v>10810</v>
      </c>
      <c r="H23" s="58"/>
      <c r="I23" s="60"/>
      <c r="J23" s="61" t="s">
        <v>21</v>
      </c>
      <c r="K23" s="62"/>
      <c r="L23" s="59">
        <v>0</v>
      </c>
      <c r="M23" s="57" t="s">
        <v>0</v>
      </c>
    </row>
    <row r="24" spans="1:13" ht="49.5" customHeight="1">
      <c r="A24" s="56">
        <v>10</v>
      </c>
      <c r="B24" s="63">
        <v>750</v>
      </c>
      <c r="C24" s="75">
        <v>75023</v>
      </c>
      <c r="D24" s="76" t="s">
        <v>66</v>
      </c>
      <c r="E24" s="77"/>
      <c r="F24" s="78">
        <v>15000</v>
      </c>
      <c r="G24" s="78">
        <v>15000</v>
      </c>
      <c r="H24" s="77"/>
      <c r="I24" s="79"/>
      <c r="J24" s="65" t="s">
        <v>21</v>
      </c>
      <c r="K24" s="69"/>
      <c r="L24" s="78">
        <v>0</v>
      </c>
      <c r="M24" s="80" t="s">
        <v>0</v>
      </c>
    </row>
    <row r="25" spans="1:13" s="48" customFormat="1" ht="48" customHeight="1">
      <c r="A25" s="56">
        <v>11</v>
      </c>
      <c r="B25" s="63">
        <v>900</v>
      </c>
      <c r="C25" s="75">
        <v>90015</v>
      </c>
      <c r="D25" s="81" t="s">
        <v>69</v>
      </c>
      <c r="E25" s="77"/>
      <c r="F25" s="78">
        <v>27240</v>
      </c>
      <c r="G25" s="78">
        <v>27240</v>
      </c>
      <c r="H25" s="77"/>
      <c r="I25" s="79"/>
      <c r="J25" s="65" t="s">
        <v>21</v>
      </c>
      <c r="K25" s="69"/>
      <c r="L25" s="78">
        <v>0</v>
      </c>
      <c r="M25" s="80" t="s">
        <v>0</v>
      </c>
    </row>
    <row r="26" spans="1:13" s="48" customFormat="1" ht="70.5" customHeight="1">
      <c r="A26" s="56">
        <v>12</v>
      </c>
      <c r="B26" s="63">
        <v>926</v>
      </c>
      <c r="C26" s="75">
        <v>92695</v>
      </c>
      <c r="D26" s="81" t="s">
        <v>72</v>
      </c>
      <c r="E26" s="77"/>
      <c r="F26" s="78">
        <v>5000</v>
      </c>
      <c r="G26" s="78">
        <v>5000</v>
      </c>
      <c r="H26" s="77"/>
      <c r="I26" s="79"/>
      <c r="J26" s="65" t="s">
        <v>21</v>
      </c>
      <c r="K26" s="69"/>
      <c r="L26" s="78">
        <v>0</v>
      </c>
      <c r="M26" s="80" t="s">
        <v>0</v>
      </c>
    </row>
    <row r="27" spans="1:13" s="48" customFormat="1" ht="101.25" customHeight="1">
      <c r="A27" s="56">
        <v>13</v>
      </c>
      <c r="B27" s="63">
        <v>10</v>
      </c>
      <c r="C27" s="75">
        <v>1010</v>
      </c>
      <c r="D27" s="81" t="s">
        <v>74</v>
      </c>
      <c r="E27" s="77"/>
      <c r="F27" s="78">
        <v>20000</v>
      </c>
      <c r="G27" s="78">
        <v>20000</v>
      </c>
      <c r="H27" s="77"/>
      <c r="I27" s="79"/>
      <c r="J27" s="65" t="s">
        <v>21</v>
      </c>
      <c r="K27" s="69"/>
      <c r="L27" s="78">
        <v>0</v>
      </c>
      <c r="M27" s="80" t="s">
        <v>0</v>
      </c>
    </row>
    <row r="28" spans="1:13" s="48" customFormat="1" ht="85.5" customHeight="1">
      <c r="A28" s="56">
        <v>14</v>
      </c>
      <c r="B28" s="63">
        <v>926</v>
      </c>
      <c r="C28" s="75">
        <v>92695</v>
      </c>
      <c r="D28" s="81" t="s">
        <v>76</v>
      </c>
      <c r="E28" s="77"/>
      <c r="F28" s="78">
        <v>14079.23</v>
      </c>
      <c r="G28" s="78">
        <v>14079.23</v>
      </c>
      <c r="H28" s="77"/>
      <c r="I28" s="79"/>
      <c r="J28" s="65" t="s">
        <v>21</v>
      </c>
      <c r="K28" s="69"/>
      <c r="L28" s="78">
        <v>0</v>
      </c>
      <c r="M28" s="80" t="s">
        <v>0</v>
      </c>
    </row>
    <row r="29" spans="1:13" ht="15.75" customHeight="1">
      <c r="A29" s="145" t="s">
        <v>25</v>
      </c>
      <c r="B29" s="146"/>
      <c r="C29" s="146"/>
      <c r="D29" s="147"/>
      <c r="E29" s="82">
        <f>SUM(E12:E27)</f>
        <v>0</v>
      </c>
      <c r="F29" s="83">
        <f>SUM(F12:F28)</f>
        <v>349944.01</v>
      </c>
      <c r="G29" s="83">
        <f>SUM(G12:G28)</f>
        <v>280923.01</v>
      </c>
      <c r="H29" s="83">
        <f>SUM(H12:H27)</f>
        <v>0</v>
      </c>
      <c r="I29" s="83">
        <f>SUM(I12:I27)</f>
        <v>0</v>
      </c>
      <c r="J29" s="82"/>
      <c r="K29" s="83">
        <f>SUM(K12:K27)</f>
        <v>15000</v>
      </c>
      <c r="L29" s="83">
        <f>SUM(L12:L27)</f>
        <v>54021</v>
      </c>
      <c r="M29" s="84" t="s">
        <v>17</v>
      </c>
    </row>
    <row r="30" spans="1:12" s="7" customFormat="1" ht="10.5" customHeight="1">
      <c r="A30" s="7" t="s">
        <v>2</v>
      </c>
      <c r="F30" s="10"/>
      <c r="H30" s="10"/>
      <c r="I30" s="10"/>
      <c r="L30" s="7" t="s">
        <v>1</v>
      </c>
    </row>
    <row r="31" spans="1:9" s="7" customFormat="1" ht="11.25">
      <c r="A31" s="7" t="s">
        <v>3</v>
      </c>
      <c r="F31" s="10"/>
      <c r="H31" s="10"/>
      <c r="I31" s="10"/>
    </row>
    <row r="32" spans="1:9" s="7" customFormat="1" ht="11.25">
      <c r="A32" s="7" t="s">
        <v>4</v>
      </c>
      <c r="F32" s="10"/>
      <c r="H32" s="10"/>
      <c r="I32" s="10"/>
    </row>
    <row r="33" spans="1:9" s="7" customFormat="1" ht="11.25">
      <c r="A33" s="7" t="s">
        <v>5</v>
      </c>
      <c r="F33" s="10"/>
      <c r="H33" s="10"/>
      <c r="I33" s="10"/>
    </row>
    <row r="34" spans="1:9" s="7" customFormat="1" ht="11.25">
      <c r="A34" s="7" t="s">
        <v>6</v>
      </c>
      <c r="F34" s="10"/>
      <c r="H34" s="10"/>
      <c r="I34" s="10"/>
    </row>
  </sheetData>
  <sheetProtection/>
  <mergeCells count="28">
    <mergeCell ref="M12:M15"/>
    <mergeCell ref="C12:C15"/>
    <mergeCell ref="B12:B15"/>
    <mergeCell ref="A12:A15"/>
    <mergeCell ref="F12:F15"/>
    <mergeCell ref="G12:G15"/>
    <mergeCell ref="L12:L15"/>
    <mergeCell ref="H12:H15"/>
    <mergeCell ref="I12:I15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9:D29"/>
    <mergeCell ref="A4:M4"/>
    <mergeCell ref="A6:A10"/>
    <mergeCell ref="B6:B10"/>
    <mergeCell ref="C6:C10"/>
    <mergeCell ref="D6:D10"/>
    <mergeCell ref="F6:L6"/>
    <mergeCell ref="G8:G10"/>
    <mergeCell ref="D12:D1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2015-10-23T05:54:17Z</cp:lastPrinted>
  <dcterms:created xsi:type="dcterms:W3CDTF">1998-12-09T13:02:10Z</dcterms:created>
  <dcterms:modified xsi:type="dcterms:W3CDTF">2015-10-23T07:35:11Z</dcterms:modified>
  <cp:category/>
  <cp:version/>
  <cp:contentType/>
  <cp:contentStatus/>
</cp:coreProperties>
</file>