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<sst xmlns="http://schemas.openxmlformats.org/spreadsheetml/2006/main" count="222" uniqueCount="98">
  <si>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</si>
  <si>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</si>
  <si>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</si>
  <si>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</si>
  <si>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</si>
  <si>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</si>
  <si>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</si>
  <si>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</si>
  <si>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</si>
  <si>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</si>
  <si>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</si>
  <si>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</si>
  <si>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</si>
  <si>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</si>
  <si>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</si>
  <si>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</si>
  <si>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</si>
  <si>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</si>
  <si>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</si>
  <si>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</si>
  <si>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</si>
  <si>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</si>
  <si>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</si>
  <si>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</si>
  <si>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</si>
  <si>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</si>
  <si>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</si>
  <si>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</si>
  <si>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</si>
  <si>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</si>
  <si>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</si>
  <si>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</si>
  <si>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</si>
  <si>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</si>
  <si>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</si>
  <si>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</si>
  <si>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</si>
  <si>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</si>
  <si>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</si>
  <si>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</si>
  <si>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</si>
  <si>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</si>
  <si>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</si>
  <si>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</si>
  <si>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</si>
  <si>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</si>
  <si>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</si>
  <si>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</si>
  <si>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</si>
  <si>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</si>
  <si>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</si>
  <si>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</si>
  <si>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</si>
  <si>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</si>
  <si>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</si>
  <si>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</si>
  <si>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</si>
  <si>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</si>
  <si>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</si>
  <si>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</si>
  <si>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</si>
  <si>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</si>
  <si>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</si>
  <si>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</si>
  <si>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</si>
  <si>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</si>
  <si>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</si>
  <si>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</si>
  <si>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</si>
  <si>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</si>
  <si>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</si>
  <si>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</si>
  <si>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</si>
  <si>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</si>
  <si>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</si>
  <si>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</si>
  <si>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</si>
  <si>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</si>
  <si>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</si>
  <si>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</si>
  <si>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</si>
  <si>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</si>
  <si>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</si>
  <si>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</si>
  <si>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</si>
  <si>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1.4</t>
  </si>
  <si>
    <t>1.5</t>
  </si>
  <si>
    <t>1.6</t>
  </si>
  <si>
    <t>Modernizacja budynku gospodarczego znajdującego się na terenie szkolnym</t>
  </si>
  <si>
    <t>5.3</t>
  </si>
  <si>
    <t>Remont wiaty przystankowej w Majkowie</t>
  </si>
  <si>
    <t>4.4</t>
  </si>
  <si>
    <t>Wykonanie ogrodzenia wokół boiska i placu zabaw przy Szkole Podstawowej w Lipowym Polu Skarbowym</t>
  </si>
  <si>
    <t>8.5</t>
  </si>
  <si>
    <t>Remont wiaty przystankowej w Skarżysku Kościelnym II</t>
  </si>
  <si>
    <t>Remont wiat przystankowych w Grzybowej Górze</t>
  </si>
  <si>
    <t xml:space="preserve">Zakup wyposażenia dla potrzeb kulturalnych i promocji sołectwa </t>
  </si>
  <si>
    <t>Załącznik Nr 3
do Zarządzenia Nr 107/2015                                                                               Wójta Gminy Skarżysko Kościelne 
z dnia 30 września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</si>
</sst>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7"/>
      <name val="Arial CE"/>
      <family val="0"/>
    </font>
    <font>
      <b/>
      <sz val="10"/>
      <color indexed="17"/>
      <name val="Arial CE"/>
      <family val="0"/>
    </font>
    <font>
      <sz val="10"/>
      <color rgb="FF00B050"/>
      <name val="Arial CE"/>
      <family val="0"/>
    </font>
    <font>
      <b/>
      <sz val="10"/>
      <color rgb="FF00B05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2"/>
  <sheetViews>
    <sheetView tabSelected="1" workbookViewId="0" topLeftCell="A70">
      <selection activeCell="G87" sqref="G87"/>
    </sheetView>
  </sheetViews>
  <sheetFormatPr defaultColWidth="9.00390625" defaultRowHeight="12.75"/>
  <cols>
    <col min="1" max="1" width="0.875" style="0" customWidth="1"/>
    <col min="2" max="2" width="4.25390625" style="0" customWidth="1"/>
    <col min="3" max="3" width="45.625" style="0" customWidth="1"/>
    <col min="4" max="4" width="15.375" style="0" customWidth="1"/>
    <col min="5" max="5" width="7.25390625" style="0" customWidth="1"/>
    <col min="6" max="6" width="11.00390625" style="0" customWidth="1"/>
    <col min="7" max="7" width="13.25390625" style="0" customWidth="1"/>
    <col min="8" max="8" width="19.00390625" style="0" customWidth="1"/>
    <col min="9" max="9" width="16.125" style="45" customWidth="1"/>
  </cols>
  <sheetData>
    <row r="1" spans="8:9" ht="52.5" customHeight="1">
      <c r="H1" s="86" t="s">
        <v>97</v>
      </c>
      <c r="I1" s="87"/>
    </row>
    <row r="2" spans="2:9" s="64" customFormat="1" ht="17.25" customHeight="1">
      <c r="B2" s="88" t="s">
        <v>57</v>
      </c>
      <c r="C2" s="88"/>
      <c r="D2" s="88"/>
      <c r="E2" s="88"/>
      <c r="F2" s="88"/>
      <c r="G2" s="88"/>
      <c r="H2" s="88"/>
      <c r="I2" s="88"/>
    </row>
    <row r="3" spans="3:9" ht="17.25" customHeight="1" hidden="1">
      <c r="C3" s="1"/>
      <c r="D3" s="1"/>
      <c r="H3" s="2"/>
      <c r="I3" s="22" t="s">
        <v>11</v>
      </c>
    </row>
    <row r="4" spans="2:9" s="17" customFormat="1" ht="39.75" customHeight="1">
      <c r="B4" s="72" t="s">
        <v>13</v>
      </c>
      <c r="C4" s="72" t="s">
        <v>12</v>
      </c>
      <c r="D4" s="71" t="s">
        <v>1</v>
      </c>
      <c r="E4" s="72" t="s">
        <v>9</v>
      </c>
      <c r="F4" s="72" t="s">
        <v>10</v>
      </c>
      <c r="G4" s="72" t="s">
        <v>47</v>
      </c>
      <c r="H4" s="72" t="s">
        <v>48</v>
      </c>
      <c r="I4" s="73" t="s">
        <v>49</v>
      </c>
    </row>
    <row r="5" spans="2:9" s="6" customFormat="1" ht="8.2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23">
        <v>8</v>
      </c>
    </row>
    <row r="6" spans="2:9" s="30" customFormat="1" ht="14.25" customHeight="1">
      <c r="B6" s="24">
        <v>1</v>
      </c>
      <c r="C6" s="25" t="s">
        <v>6</v>
      </c>
      <c r="D6" s="26"/>
      <c r="E6" s="27"/>
      <c r="F6" s="27"/>
      <c r="G6" s="27"/>
      <c r="H6" s="28"/>
      <c r="I6" s="29"/>
    </row>
    <row r="7" spans="2:9" s="30" customFormat="1" ht="14.25" customHeight="1">
      <c r="B7" s="99" t="s">
        <v>18</v>
      </c>
      <c r="C7" s="105" t="s">
        <v>69</v>
      </c>
      <c r="D7" s="109" t="s">
        <v>0</v>
      </c>
      <c r="E7" s="95">
        <v>900</v>
      </c>
      <c r="F7" s="95">
        <v>90095</v>
      </c>
      <c r="G7" s="14">
        <v>4110</v>
      </c>
      <c r="H7" s="15" t="s">
        <v>55</v>
      </c>
      <c r="I7" s="56">
        <v>292.06</v>
      </c>
    </row>
    <row r="8" spans="2:9" s="30" customFormat="1" ht="14.25" customHeight="1">
      <c r="B8" s="104"/>
      <c r="C8" s="106"/>
      <c r="D8" s="110"/>
      <c r="E8" s="108"/>
      <c r="F8" s="108"/>
      <c r="G8" s="14">
        <v>4170</v>
      </c>
      <c r="H8" s="15" t="s">
        <v>55</v>
      </c>
      <c r="I8" s="56">
        <v>1707.94</v>
      </c>
    </row>
    <row r="9" spans="2:9" s="30" customFormat="1" ht="14.25" customHeight="1">
      <c r="B9" s="104"/>
      <c r="C9" s="106"/>
      <c r="D9" s="110"/>
      <c r="E9" s="108"/>
      <c r="F9" s="108"/>
      <c r="G9" s="14">
        <v>4210</v>
      </c>
      <c r="H9" s="15" t="s">
        <v>55</v>
      </c>
      <c r="I9" s="56">
        <v>3043.6</v>
      </c>
    </row>
    <row r="10" spans="2:9" s="33" customFormat="1" ht="15" customHeight="1">
      <c r="B10" s="100"/>
      <c r="C10" s="107"/>
      <c r="D10" s="111"/>
      <c r="E10" s="96"/>
      <c r="F10" s="96"/>
      <c r="G10" s="14">
        <v>4300</v>
      </c>
      <c r="H10" s="15" t="s">
        <v>55</v>
      </c>
      <c r="I10" s="16">
        <v>1000</v>
      </c>
    </row>
    <row r="11" spans="2:9" s="53" customFormat="1" ht="13.5" customHeight="1">
      <c r="B11" s="99" t="s">
        <v>23</v>
      </c>
      <c r="C11" s="112" t="s">
        <v>71</v>
      </c>
      <c r="D11" s="97" t="s">
        <v>0</v>
      </c>
      <c r="E11" s="93">
        <v>926</v>
      </c>
      <c r="F11" s="93">
        <v>92695</v>
      </c>
      <c r="G11" s="95">
        <v>6050</v>
      </c>
      <c r="H11" s="89" t="s">
        <v>56</v>
      </c>
      <c r="I11" s="91">
        <v>0</v>
      </c>
    </row>
    <row r="12" spans="2:9" s="53" customFormat="1" ht="13.5" customHeight="1">
      <c r="B12" s="100"/>
      <c r="C12" s="113"/>
      <c r="D12" s="98"/>
      <c r="E12" s="94"/>
      <c r="F12" s="94"/>
      <c r="G12" s="96"/>
      <c r="H12" s="90"/>
      <c r="I12" s="92"/>
    </row>
    <row r="13" spans="2:9" s="53" customFormat="1" ht="15" customHeight="1">
      <c r="B13" s="99" t="s">
        <v>24</v>
      </c>
      <c r="C13" s="105" t="s">
        <v>58</v>
      </c>
      <c r="D13" s="109" t="s">
        <v>0</v>
      </c>
      <c r="E13" s="95">
        <v>926</v>
      </c>
      <c r="F13" s="95">
        <v>92695</v>
      </c>
      <c r="G13" s="35">
        <v>4210</v>
      </c>
      <c r="H13" s="15" t="s">
        <v>55</v>
      </c>
      <c r="I13" s="48">
        <v>500</v>
      </c>
    </row>
    <row r="14" spans="2:9" s="53" customFormat="1" ht="14.25" customHeight="1">
      <c r="B14" s="100"/>
      <c r="C14" s="107"/>
      <c r="D14" s="111"/>
      <c r="E14" s="96"/>
      <c r="F14" s="96"/>
      <c r="G14" s="4">
        <v>4300</v>
      </c>
      <c r="H14" s="15" t="s">
        <v>55</v>
      </c>
      <c r="I14" s="16">
        <v>1500</v>
      </c>
    </row>
    <row r="15" spans="2:10" s="53" customFormat="1" ht="18" customHeight="1">
      <c r="B15" s="14" t="s">
        <v>85</v>
      </c>
      <c r="C15" s="36" t="s">
        <v>95</v>
      </c>
      <c r="D15" s="36" t="s">
        <v>0</v>
      </c>
      <c r="E15" s="46">
        <v>900</v>
      </c>
      <c r="F15" s="46">
        <v>90095</v>
      </c>
      <c r="G15" s="14">
        <v>4270</v>
      </c>
      <c r="H15" s="57" t="s">
        <v>55</v>
      </c>
      <c r="I15" s="56">
        <v>6900</v>
      </c>
      <c r="J15" s="12"/>
    </row>
    <row r="16" spans="2:10" s="53" customFormat="1" ht="30" customHeight="1">
      <c r="B16" s="14" t="s">
        <v>86</v>
      </c>
      <c r="C16" s="36" t="s">
        <v>96</v>
      </c>
      <c r="D16" s="36" t="s">
        <v>0</v>
      </c>
      <c r="E16" s="46">
        <v>921</v>
      </c>
      <c r="F16" s="46">
        <v>92195</v>
      </c>
      <c r="G16" s="14">
        <v>4210</v>
      </c>
      <c r="H16" s="55" t="s">
        <v>55</v>
      </c>
      <c r="I16" s="56">
        <v>2100</v>
      </c>
      <c r="J16" s="12"/>
    </row>
    <row r="17" spans="2:10" s="53" customFormat="1" ht="29.25" customHeight="1">
      <c r="B17" s="14" t="s">
        <v>87</v>
      </c>
      <c r="C17" s="36" t="s">
        <v>88</v>
      </c>
      <c r="D17" s="36" t="s">
        <v>0</v>
      </c>
      <c r="E17" s="46">
        <v>801</v>
      </c>
      <c r="F17" s="46">
        <v>80101</v>
      </c>
      <c r="G17" s="14">
        <v>4270</v>
      </c>
      <c r="H17" s="55" t="s">
        <v>55</v>
      </c>
      <c r="I17" s="56">
        <v>7000</v>
      </c>
      <c r="J17" s="12"/>
    </row>
    <row r="18" spans="2:10" s="49" customFormat="1" ht="14.25" customHeight="1">
      <c r="B18" s="101" t="s">
        <v>2</v>
      </c>
      <c r="C18" s="102"/>
      <c r="D18" s="102"/>
      <c r="E18" s="102"/>
      <c r="F18" s="102"/>
      <c r="G18" s="102"/>
      <c r="H18" s="103"/>
      <c r="I18" s="18">
        <f>SUM(I7:I17)</f>
        <v>24043.6</v>
      </c>
      <c r="J18" s="51"/>
    </row>
    <row r="19" spans="2:10" s="49" customFormat="1" ht="13.5" customHeight="1">
      <c r="B19" s="24">
        <v>2</v>
      </c>
      <c r="C19" s="25" t="s">
        <v>4</v>
      </c>
      <c r="D19" s="25"/>
      <c r="E19" s="11"/>
      <c r="F19" s="11"/>
      <c r="G19" s="11"/>
      <c r="H19" s="54"/>
      <c r="I19" s="18"/>
      <c r="J19" s="51"/>
    </row>
    <row r="20" spans="2:10" s="53" customFormat="1" ht="29.25" customHeight="1">
      <c r="B20" s="14" t="s">
        <v>19</v>
      </c>
      <c r="C20" s="36" t="s">
        <v>78</v>
      </c>
      <c r="D20" s="36" t="s">
        <v>0</v>
      </c>
      <c r="E20" s="46">
        <v>900</v>
      </c>
      <c r="F20" s="46">
        <v>90095</v>
      </c>
      <c r="G20" s="14">
        <v>4300</v>
      </c>
      <c r="H20" s="55" t="s">
        <v>55</v>
      </c>
      <c r="I20" s="56">
        <v>3516.12</v>
      </c>
      <c r="J20" s="12"/>
    </row>
    <row r="21" spans="2:10" s="53" customFormat="1" ht="31.5" customHeight="1">
      <c r="B21" s="14" t="s">
        <v>21</v>
      </c>
      <c r="C21" s="19" t="s">
        <v>76</v>
      </c>
      <c r="D21" s="19" t="s">
        <v>0</v>
      </c>
      <c r="E21" s="14">
        <v>900</v>
      </c>
      <c r="F21" s="14">
        <v>90095</v>
      </c>
      <c r="G21" s="14">
        <v>4210</v>
      </c>
      <c r="H21" s="57" t="s">
        <v>55</v>
      </c>
      <c r="I21" s="56">
        <v>2700</v>
      </c>
      <c r="J21" s="12"/>
    </row>
    <row r="22" spans="2:10" s="53" customFormat="1" ht="39.75" customHeight="1">
      <c r="B22" s="46" t="s">
        <v>22</v>
      </c>
      <c r="C22" s="34" t="s">
        <v>59</v>
      </c>
      <c r="D22" s="47" t="s">
        <v>0</v>
      </c>
      <c r="E22" s="46">
        <v>926</v>
      </c>
      <c r="F22" s="46">
        <v>92695</v>
      </c>
      <c r="G22" s="46">
        <v>6050</v>
      </c>
      <c r="H22" s="55" t="s">
        <v>56</v>
      </c>
      <c r="I22" s="58">
        <v>10810</v>
      </c>
      <c r="J22" s="12"/>
    </row>
    <row r="23" spans="2:10" s="65" customFormat="1" ht="46.5" customHeight="1">
      <c r="B23" s="14" t="s">
        <v>25</v>
      </c>
      <c r="C23" s="70" t="s">
        <v>77</v>
      </c>
      <c r="D23" s="20" t="s">
        <v>0</v>
      </c>
      <c r="E23" s="46">
        <v>926</v>
      </c>
      <c r="F23" s="46">
        <v>92695</v>
      </c>
      <c r="G23" s="14">
        <v>4210</v>
      </c>
      <c r="H23" s="55" t="s">
        <v>55</v>
      </c>
      <c r="I23" s="56">
        <v>1300</v>
      </c>
      <c r="J23" s="30"/>
    </row>
    <row r="24" spans="2:10" s="51" customFormat="1" ht="14.25" customHeight="1">
      <c r="B24" s="82" t="s">
        <v>44</v>
      </c>
      <c r="C24" s="105" t="s">
        <v>70</v>
      </c>
      <c r="D24" s="114" t="s">
        <v>0</v>
      </c>
      <c r="E24" s="74">
        <v>921</v>
      </c>
      <c r="F24" s="74">
        <v>92195</v>
      </c>
      <c r="G24" s="59">
        <v>4210</v>
      </c>
      <c r="H24" s="55" t="s">
        <v>55</v>
      </c>
      <c r="I24" s="60">
        <v>1550</v>
      </c>
      <c r="J24" s="49"/>
    </row>
    <row r="25" spans="2:10" s="51" customFormat="1" ht="16.5" customHeight="1">
      <c r="B25" s="84"/>
      <c r="C25" s="107"/>
      <c r="D25" s="115"/>
      <c r="E25" s="74">
        <v>921</v>
      </c>
      <c r="F25" s="74">
        <v>92195</v>
      </c>
      <c r="G25" s="59">
        <v>4300</v>
      </c>
      <c r="H25" s="55" t="s">
        <v>55</v>
      </c>
      <c r="I25" s="60">
        <v>150</v>
      </c>
      <c r="J25" s="49"/>
    </row>
    <row r="26" spans="2:10" s="51" customFormat="1" ht="16.5" customHeight="1">
      <c r="B26" s="82" t="s">
        <v>46</v>
      </c>
      <c r="C26" s="105" t="s">
        <v>60</v>
      </c>
      <c r="D26" s="114" t="s">
        <v>0</v>
      </c>
      <c r="E26" s="126">
        <v>926</v>
      </c>
      <c r="F26" s="126">
        <v>92695</v>
      </c>
      <c r="G26" s="59">
        <v>4210</v>
      </c>
      <c r="H26" s="57" t="s">
        <v>55</v>
      </c>
      <c r="I26" s="60">
        <v>1000</v>
      </c>
      <c r="J26" s="49"/>
    </row>
    <row r="27" spans="2:10" s="51" customFormat="1" ht="11.25" customHeight="1">
      <c r="B27" s="84"/>
      <c r="C27" s="107"/>
      <c r="D27" s="115"/>
      <c r="E27" s="127"/>
      <c r="F27" s="127"/>
      <c r="G27" s="14">
        <v>4300</v>
      </c>
      <c r="H27" s="57" t="s">
        <v>55</v>
      </c>
      <c r="I27" s="56">
        <v>2200</v>
      </c>
      <c r="J27" s="49"/>
    </row>
    <row r="28" spans="2:10" s="49" customFormat="1" ht="16.5" customHeight="1">
      <c r="B28" s="101" t="s">
        <v>2</v>
      </c>
      <c r="C28" s="102"/>
      <c r="D28" s="102"/>
      <c r="E28" s="102"/>
      <c r="F28" s="102"/>
      <c r="G28" s="102"/>
      <c r="H28" s="103"/>
      <c r="I28" s="18">
        <f>SUM(I20:I27)</f>
        <v>23226.12</v>
      </c>
      <c r="J28" s="51"/>
    </row>
    <row r="29" spans="2:10" s="53" customFormat="1" ht="15.75" customHeight="1">
      <c r="B29" s="24">
        <v>3</v>
      </c>
      <c r="C29" s="25" t="s">
        <v>15</v>
      </c>
      <c r="D29" s="25"/>
      <c r="E29" s="11"/>
      <c r="F29" s="11"/>
      <c r="G29" s="11"/>
      <c r="H29" s="54"/>
      <c r="I29" s="18"/>
      <c r="J29" s="12"/>
    </row>
    <row r="30" spans="2:10" s="65" customFormat="1" ht="35.25" customHeight="1">
      <c r="B30" s="68" t="s">
        <v>20</v>
      </c>
      <c r="C30" s="66" t="s">
        <v>79</v>
      </c>
      <c r="D30" s="19" t="s">
        <v>0</v>
      </c>
      <c r="E30" s="14">
        <v>600</v>
      </c>
      <c r="F30" s="14">
        <v>60017</v>
      </c>
      <c r="G30" s="14">
        <v>6050</v>
      </c>
      <c r="H30" s="55" t="s">
        <v>56</v>
      </c>
      <c r="I30" s="56">
        <v>10000</v>
      </c>
      <c r="J30" s="30"/>
    </row>
    <row r="31" spans="2:10" s="53" customFormat="1" ht="16.5" customHeight="1">
      <c r="B31" s="82" t="s">
        <v>26</v>
      </c>
      <c r="C31" s="117" t="s">
        <v>61</v>
      </c>
      <c r="D31" s="36" t="s">
        <v>0</v>
      </c>
      <c r="E31" s="14">
        <v>921</v>
      </c>
      <c r="F31" s="14">
        <v>92109</v>
      </c>
      <c r="G31" s="14">
        <v>4110</v>
      </c>
      <c r="H31" s="55" t="s">
        <v>55</v>
      </c>
      <c r="I31" s="56">
        <v>0</v>
      </c>
      <c r="J31" s="12"/>
    </row>
    <row r="32" spans="2:10" s="53" customFormat="1" ht="15.75" customHeight="1">
      <c r="B32" s="85"/>
      <c r="C32" s="118"/>
      <c r="D32" s="36" t="s">
        <v>0</v>
      </c>
      <c r="E32" s="14">
        <v>921</v>
      </c>
      <c r="F32" s="14">
        <v>92109</v>
      </c>
      <c r="G32" s="14">
        <v>4170</v>
      </c>
      <c r="H32" s="55" t="s">
        <v>55</v>
      </c>
      <c r="I32" s="56">
        <v>0</v>
      </c>
      <c r="J32" s="12"/>
    </row>
    <row r="33" spans="2:10" s="53" customFormat="1" ht="14.25" customHeight="1">
      <c r="B33" s="85"/>
      <c r="C33" s="118"/>
      <c r="D33" s="36" t="s">
        <v>0</v>
      </c>
      <c r="E33" s="14">
        <v>921</v>
      </c>
      <c r="F33" s="14">
        <v>92109</v>
      </c>
      <c r="G33" s="14">
        <v>4210</v>
      </c>
      <c r="H33" s="55" t="s">
        <v>55</v>
      </c>
      <c r="I33" s="56">
        <v>500</v>
      </c>
      <c r="J33" s="12"/>
    </row>
    <row r="34" spans="2:10" s="49" customFormat="1" ht="15.75" customHeight="1">
      <c r="B34" s="84"/>
      <c r="C34" s="115"/>
      <c r="D34" s="36" t="s">
        <v>0</v>
      </c>
      <c r="E34" s="14">
        <v>921</v>
      </c>
      <c r="F34" s="14">
        <v>92109</v>
      </c>
      <c r="G34" s="14">
        <v>4300</v>
      </c>
      <c r="H34" s="55" t="s">
        <v>55</v>
      </c>
      <c r="I34" s="56">
        <v>2500</v>
      </c>
      <c r="J34" s="51"/>
    </row>
    <row r="35" spans="2:10" s="49" customFormat="1" ht="15.75" customHeight="1">
      <c r="B35" s="82" t="s">
        <v>27</v>
      </c>
      <c r="C35" s="80" t="s">
        <v>62</v>
      </c>
      <c r="D35" s="114" t="s">
        <v>0</v>
      </c>
      <c r="E35" s="78">
        <v>900</v>
      </c>
      <c r="F35" s="78">
        <v>90095</v>
      </c>
      <c r="G35" s="14">
        <v>4210</v>
      </c>
      <c r="H35" s="55" t="s">
        <v>55</v>
      </c>
      <c r="I35" s="56">
        <v>2300</v>
      </c>
      <c r="J35" s="51"/>
    </row>
    <row r="36" spans="2:10" s="49" customFormat="1" ht="15.75" customHeight="1">
      <c r="B36" s="83"/>
      <c r="C36" s="81"/>
      <c r="D36" s="116"/>
      <c r="E36" s="79"/>
      <c r="F36" s="79"/>
      <c r="G36" s="14">
        <v>4300</v>
      </c>
      <c r="H36" s="55" t="s">
        <v>55</v>
      </c>
      <c r="I36" s="56">
        <v>184.08</v>
      </c>
      <c r="J36" s="51"/>
    </row>
    <row r="37" spans="2:10" s="49" customFormat="1" ht="16.5" customHeight="1">
      <c r="B37" s="101" t="s">
        <v>2</v>
      </c>
      <c r="C37" s="102"/>
      <c r="D37" s="102"/>
      <c r="E37" s="102"/>
      <c r="F37" s="102"/>
      <c r="G37" s="102"/>
      <c r="H37" s="103"/>
      <c r="I37" s="18">
        <f>SUM(I30:I36)</f>
        <v>15484.08</v>
      </c>
      <c r="J37" s="51"/>
    </row>
    <row r="38" spans="2:10" s="53" customFormat="1" ht="17.25" customHeight="1">
      <c r="B38" s="24">
        <v>4</v>
      </c>
      <c r="C38" s="25" t="s">
        <v>7</v>
      </c>
      <c r="D38" s="25"/>
      <c r="E38" s="11"/>
      <c r="F38" s="11"/>
      <c r="G38" s="11"/>
      <c r="H38" s="54"/>
      <c r="I38" s="18"/>
      <c r="J38" s="12"/>
    </row>
    <row r="39" spans="2:9" s="53" customFormat="1" ht="18" customHeight="1">
      <c r="B39" s="99" t="s">
        <v>28</v>
      </c>
      <c r="C39" s="105" t="s">
        <v>72</v>
      </c>
      <c r="D39" s="109" t="s">
        <v>0</v>
      </c>
      <c r="E39" s="95">
        <v>900</v>
      </c>
      <c r="F39" s="95">
        <v>90095</v>
      </c>
      <c r="G39" s="4">
        <v>4210</v>
      </c>
      <c r="H39" s="55" t="s">
        <v>55</v>
      </c>
      <c r="I39" s="16">
        <v>1400</v>
      </c>
    </row>
    <row r="40" spans="2:9" s="53" customFormat="1" ht="18" customHeight="1">
      <c r="B40" s="100"/>
      <c r="C40" s="107"/>
      <c r="D40" s="111"/>
      <c r="E40" s="96"/>
      <c r="F40" s="96"/>
      <c r="G40" s="4">
        <v>4300</v>
      </c>
      <c r="H40" s="55" t="s">
        <v>55</v>
      </c>
      <c r="I40" s="16">
        <v>100</v>
      </c>
    </row>
    <row r="41" spans="2:9" s="53" customFormat="1" ht="14.25" customHeight="1">
      <c r="B41" s="99" t="s">
        <v>29</v>
      </c>
      <c r="C41" s="105" t="s">
        <v>63</v>
      </c>
      <c r="D41" s="31" t="s">
        <v>0</v>
      </c>
      <c r="E41" s="35">
        <v>921</v>
      </c>
      <c r="F41" s="35">
        <v>92109</v>
      </c>
      <c r="G41" s="4">
        <v>4210</v>
      </c>
      <c r="H41" s="55" t="s">
        <v>55</v>
      </c>
      <c r="I41" s="16">
        <v>1630</v>
      </c>
    </row>
    <row r="42" spans="2:9" s="53" customFormat="1" ht="14.25" customHeight="1">
      <c r="B42" s="104"/>
      <c r="C42" s="106"/>
      <c r="D42" s="31" t="s">
        <v>0</v>
      </c>
      <c r="E42" s="35">
        <v>921</v>
      </c>
      <c r="F42" s="35">
        <v>92109</v>
      </c>
      <c r="G42" s="4">
        <v>4300</v>
      </c>
      <c r="H42" s="55" t="s">
        <v>55</v>
      </c>
      <c r="I42" s="16">
        <v>1000</v>
      </c>
    </row>
    <row r="43" spans="2:9" s="53" customFormat="1" ht="14.25" customHeight="1">
      <c r="B43" s="100"/>
      <c r="C43" s="107"/>
      <c r="D43" s="31" t="s">
        <v>0</v>
      </c>
      <c r="E43" s="4">
        <v>921</v>
      </c>
      <c r="F43" s="10">
        <v>92195</v>
      </c>
      <c r="G43" s="4">
        <v>4210</v>
      </c>
      <c r="H43" s="55" t="s">
        <v>55</v>
      </c>
      <c r="I43" s="16">
        <v>0</v>
      </c>
    </row>
    <row r="44" spans="2:9" s="53" customFormat="1" ht="38.25" customHeight="1">
      <c r="B44" s="68" t="s">
        <v>30</v>
      </c>
      <c r="C44" s="19" t="s">
        <v>54</v>
      </c>
      <c r="D44" s="19" t="s">
        <v>0</v>
      </c>
      <c r="E44" s="46">
        <v>921</v>
      </c>
      <c r="F44" s="62">
        <v>92195</v>
      </c>
      <c r="G44" s="46">
        <v>4210</v>
      </c>
      <c r="H44" s="55" t="s">
        <v>55</v>
      </c>
      <c r="I44" s="58">
        <v>1500</v>
      </c>
    </row>
    <row r="45" spans="2:9" s="53" customFormat="1" ht="38.25" customHeight="1">
      <c r="B45" s="68" t="s">
        <v>91</v>
      </c>
      <c r="C45" s="19" t="s">
        <v>92</v>
      </c>
      <c r="D45" s="19" t="s">
        <v>0</v>
      </c>
      <c r="E45" s="46">
        <v>926</v>
      </c>
      <c r="F45" s="62">
        <v>92695</v>
      </c>
      <c r="G45" s="46">
        <v>6050</v>
      </c>
      <c r="H45" s="55" t="s">
        <v>56</v>
      </c>
      <c r="I45" s="58">
        <v>6079.23</v>
      </c>
    </row>
    <row r="46" spans="2:10" s="49" customFormat="1" ht="15" customHeight="1">
      <c r="B46" s="101" t="s">
        <v>2</v>
      </c>
      <c r="C46" s="102"/>
      <c r="D46" s="102"/>
      <c r="E46" s="102"/>
      <c r="F46" s="102"/>
      <c r="G46" s="102"/>
      <c r="H46" s="103"/>
      <c r="I46" s="18">
        <f>SUM(I39:I45)</f>
        <v>11709.23</v>
      </c>
      <c r="J46" s="51"/>
    </row>
    <row r="47" spans="2:10" s="49" customFormat="1" ht="12" customHeight="1">
      <c r="B47" s="24">
        <v>5</v>
      </c>
      <c r="C47" s="25" t="s">
        <v>8</v>
      </c>
      <c r="D47" s="25"/>
      <c r="E47" s="11"/>
      <c r="F47" s="11"/>
      <c r="G47" s="11"/>
      <c r="H47" s="52"/>
      <c r="I47" s="50"/>
      <c r="J47" s="51"/>
    </row>
    <row r="48" spans="2:10" s="53" customFormat="1" ht="15" customHeight="1">
      <c r="B48" s="120" t="s">
        <v>31</v>
      </c>
      <c r="C48" s="114" t="s">
        <v>50</v>
      </c>
      <c r="D48" s="38" t="s">
        <v>0</v>
      </c>
      <c r="E48" s="59">
        <v>926</v>
      </c>
      <c r="F48" s="59">
        <v>92695</v>
      </c>
      <c r="G48" s="14">
        <v>6050</v>
      </c>
      <c r="H48" s="55" t="s">
        <v>56</v>
      </c>
      <c r="I48" s="56">
        <v>11863.78</v>
      </c>
      <c r="J48" s="12"/>
    </row>
    <row r="49" spans="2:10" s="53" customFormat="1" ht="15.75" customHeight="1">
      <c r="B49" s="120"/>
      <c r="C49" s="118"/>
      <c r="D49" s="38" t="s">
        <v>0</v>
      </c>
      <c r="E49" s="59">
        <v>900</v>
      </c>
      <c r="F49" s="59">
        <v>90095</v>
      </c>
      <c r="G49" s="14">
        <v>4210</v>
      </c>
      <c r="H49" s="55" t="s">
        <v>55</v>
      </c>
      <c r="I49" s="56">
        <v>4500</v>
      </c>
      <c r="J49" s="12"/>
    </row>
    <row r="50" spans="2:10" s="53" customFormat="1" ht="15.75" customHeight="1">
      <c r="B50" s="120"/>
      <c r="C50" s="118"/>
      <c r="D50" s="38" t="s">
        <v>0</v>
      </c>
      <c r="E50" s="59">
        <v>921</v>
      </c>
      <c r="F50" s="59">
        <v>92109</v>
      </c>
      <c r="G50" s="14">
        <v>4210</v>
      </c>
      <c r="H50" s="55" t="s">
        <v>55</v>
      </c>
      <c r="I50" s="56">
        <v>1000</v>
      </c>
      <c r="J50" s="12"/>
    </row>
    <row r="51" spans="2:10" s="53" customFormat="1" ht="15.75" customHeight="1">
      <c r="B51" s="120"/>
      <c r="C51" s="118"/>
      <c r="D51" s="38" t="s">
        <v>0</v>
      </c>
      <c r="E51" s="59">
        <v>921</v>
      </c>
      <c r="F51" s="59">
        <v>92109</v>
      </c>
      <c r="G51" s="14">
        <v>4300</v>
      </c>
      <c r="H51" s="55" t="s">
        <v>55</v>
      </c>
      <c r="I51" s="56">
        <v>0</v>
      </c>
      <c r="J51" s="12"/>
    </row>
    <row r="52" spans="2:10" s="53" customFormat="1" ht="15.75" customHeight="1">
      <c r="B52" s="120"/>
      <c r="C52" s="118"/>
      <c r="D52" s="38" t="s">
        <v>0</v>
      </c>
      <c r="E52" s="59">
        <v>921</v>
      </c>
      <c r="F52" s="59">
        <v>92195</v>
      </c>
      <c r="G52" s="14">
        <v>4300</v>
      </c>
      <c r="H52" s="55" t="s">
        <v>55</v>
      </c>
      <c r="I52" s="56">
        <v>2000</v>
      </c>
      <c r="J52" s="12"/>
    </row>
    <row r="53" spans="2:10" s="53" customFormat="1" ht="14.25" customHeight="1">
      <c r="B53" s="119" t="s">
        <v>32</v>
      </c>
      <c r="C53" s="105" t="s">
        <v>17</v>
      </c>
      <c r="D53" s="20" t="s">
        <v>0</v>
      </c>
      <c r="E53" s="4">
        <v>900</v>
      </c>
      <c r="F53" s="4">
        <v>90095</v>
      </c>
      <c r="G53" s="14">
        <v>4210</v>
      </c>
      <c r="H53" s="55" t="s">
        <v>55</v>
      </c>
      <c r="I53" s="56">
        <v>1643.6</v>
      </c>
      <c r="J53" s="12"/>
    </row>
    <row r="54" spans="2:10" s="53" customFormat="1" ht="14.25" customHeight="1">
      <c r="B54" s="119"/>
      <c r="C54" s="106"/>
      <c r="D54" s="20" t="s">
        <v>0</v>
      </c>
      <c r="E54" s="4">
        <v>900</v>
      </c>
      <c r="F54" s="4">
        <v>90095</v>
      </c>
      <c r="G54" s="14">
        <v>4300</v>
      </c>
      <c r="H54" s="55" t="s">
        <v>55</v>
      </c>
      <c r="I54" s="56">
        <v>100</v>
      </c>
      <c r="J54" s="12"/>
    </row>
    <row r="55" spans="2:10" s="12" customFormat="1" ht="16.5" customHeight="1">
      <c r="B55" s="67" t="s">
        <v>89</v>
      </c>
      <c r="C55" s="37" t="s">
        <v>90</v>
      </c>
      <c r="D55" s="9" t="s">
        <v>0</v>
      </c>
      <c r="E55" s="35">
        <v>900</v>
      </c>
      <c r="F55" s="35">
        <v>90095</v>
      </c>
      <c r="G55" s="4">
        <v>4270</v>
      </c>
      <c r="H55" s="55" t="s">
        <v>55</v>
      </c>
      <c r="I55" s="16">
        <v>2936.22</v>
      </c>
      <c r="J55" s="53"/>
    </row>
    <row r="56" spans="2:9" s="51" customFormat="1" ht="18" customHeight="1">
      <c r="B56" s="101" t="s">
        <v>2</v>
      </c>
      <c r="C56" s="102"/>
      <c r="D56" s="102"/>
      <c r="E56" s="102"/>
      <c r="F56" s="102"/>
      <c r="G56" s="102"/>
      <c r="H56" s="103"/>
      <c r="I56" s="18">
        <f>SUM(I47:I55)</f>
        <v>24043.6</v>
      </c>
    </row>
    <row r="57" spans="2:10" s="53" customFormat="1" ht="18.75" customHeight="1">
      <c r="B57" s="24">
        <v>6</v>
      </c>
      <c r="C57" s="25" t="s">
        <v>5</v>
      </c>
      <c r="D57" s="25"/>
      <c r="E57" s="11"/>
      <c r="F57" s="11"/>
      <c r="G57" s="11"/>
      <c r="H57" s="54"/>
      <c r="I57" s="18"/>
      <c r="J57" s="12"/>
    </row>
    <row r="58" spans="2:10" s="76" customFormat="1" ht="17.25" customHeight="1">
      <c r="B58" s="99" t="s">
        <v>33</v>
      </c>
      <c r="C58" s="105" t="s">
        <v>64</v>
      </c>
      <c r="D58" s="9" t="s">
        <v>0</v>
      </c>
      <c r="E58" s="77">
        <v>926</v>
      </c>
      <c r="F58" s="77">
        <v>92695</v>
      </c>
      <c r="G58" s="4">
        <v>4210</v>
      </c>
      <c r="H58" s="55" t="s">
        <v>55</v>
      </c>
      <c r="I58" s="16">
        <v>0</v>
      </c>
      <c r="J58" s="75"/>
    </row>
    <row r="59" spans="2:10" s="76" customFormat="1" ht="17.25" customHeight="1">
      <c r="B59" s="104"/>
      <c r="C59" s="106"/>
      <c r="D59" s="9" t="s">
        <v>0</v>
      </c>
      <c r="E59" s="77">
        <v>926</v>
      </c>
      <c r="F59" s="77">
        <v>92695</v>
      </c>
      <c r="G59" s="4">
        <v>4300</v>
      </c>
      <c r="H59" s="55" t="s">
        <v>55</v>
      </c>
      <c r="I59" s="16">
        <v>1000</v>
      </c>
      <c r="J59" s="75"/>
    </row>
    <row r="60" spans="2:10" s="76" customFormat="1" ht="17.25" customHeight="1">
      <c r="B60" s="100"/>
      <c r="C60" s="107"/>
      <c r="D60" s="9" t="s">
        <v>0</v>
      </c>
      <c r="E60" s="77">
        <v>926</v>
      </c>
      <c r="F60" s="77">
        <v>92695</v>
      </c>
      <c r="G60" s="4">
        <v>6060</v>
      </c>
      <c r="H60" s="55" t="s">
        <v>56</v>
      </c>
      <c r="I60" s="16">
        <v>5000</v>
      </c>
      <c r="J60" s="75"/>
    </row>
    <row r="61" spans="2:10" s="51" customFormat="1" ht="18" customHeight="1">
      <c r="B61" s="67" t="s">
        <v>34</v>
      </c>
      <c r="C61" s="37" t="s">
        <v>73</v>
      </c>
      <c r="D61" s="9" t="s">
        <v>0</v>
      </c>
      <c r="E61" s="35">
        <v>926</v>
      </c>
      <c r="F61" s="35">
        <v>92695</v>
      </c>
      <c r="G61" s="4">
        <v>4210</v>
      </c>
      <c r="H61" s="55" t="s">
        <v>55</v>
      </c>
      <c r="I61" s="16">
        <v>2000</v>
      </c>
      <c r="J61" s="49"/>
    </row>
    <row r="62" spans="2:10" s="51" customFormat="1" ht="18" customHeight="1">
      <c r="B62" s="99" t="s">
        <v>35</v>
      </c>
      <c r="C62" s="105" t="s">
        <v>51</v>
      </c>
      <c r="D62" s="97" t="s">
        <v>0</v>
      </c>
      <c r="E62" s="35">
        <v>900</v>
      </c>
      <c r="F62" s="35">
        <v>90095</v>
      </c>
      <c r="G62" s="4">
        <v>4210</v>
      </c>
      <c r="H62" s="55" t="s">
        <v>55</v>
      </c>
      <c r="I62" s="16">
        <v>2137</v>
      </c>
      <c r="J62" s="49"/>
    </row>
    <row r="63" spans="2:10" s="51" customFormat="1" ht="21" customHeight="1">
      <c r="B63" s="83"/>
      <c r="C63" s="116"/>
      <c r="D63" s="81"/>
      <c r="E63" s="35">
        <v>900</v>
      </c>
      <c r="F63" s="35">
        <v>90095</v>
      </c>
      <c r="G63" s="4">
        <v>4300</v>
      </c>
      <c r="H63" s="55" t="s">
        <v>55</v>
      </c>
      <c r="I63" s="16">
        <v>1500</v>
      </c>
      <c r="J63" s="49"/>
    </row>
    <row r="64" spans="2:10" s="49" customFormat="1" ht="18.75" customHeight="1">
      <c r="B64" s="101" t="s">
        <v>2</v>
      </c>
      <c r="C64" s="102"/>
      <c r="D64" s="102"/>
      <c r="E64" s="102"/>
      <c r="F64" s="102"/>
      <c r="G64" s="102"/>
      <c r="H64" s="103"/>
      <c r="I64" s="18">
        <f>SUM(I58:I63)</f>
        <v>11637</v>
      </c>
      <c r="J64" s="51"/>
    </row>
    <row r="65" spans="2:10" s="53" customFormat="1" ht="17.25" customHeight="1">
      <c r="B65" s="24">
        <v>7</v>
      </c>
      <c r="C65" s="25" t="s">
        <v>16</v>
      </c>
      <c r="D65" s="25"/>
      <c r="E65" s="11"/>
      <c r="F65" s="11"/>
      <c r="G65" s="11"/>
      <c r="H65" s="54"/>
      <c r="I65" s="18"/>
      <c r="J65" s="12"/>
    </row>
    <row r="66" spans="2:10" s="53" customFormat="1" ht="29.25" customHeight="1">
      <c r="B66" s="69" t="s">
        <v>36</v>
      </c>
      <c r="C66" s="37" t="s">
        <v>80</v>
      </c>
      <c r="D66" s="31" t="s">
        <v>0</v>
      </c>
      <c r="E66" s="35">
        <v>600</v>
      </c>
      <c r="F66" s="35">
        <v>60016</v>
      </c>
      <c r="G66" s="14">
        <v>6050</v>
      </c>
      <c r="H66" s="55" t="s">
        <v>56</v>
      </c>
      <c r="I66" s="56">
        <v>10000</v>
      </c>
      <c r="J66" s="12"/>
    </row>
    <row r="67" spans="2:10" s="12" customFormat="1" ht="27" customHeight="1">
      <c r="B67" s="69" t="s">
        <v>37</v>
      </c>
      <c r="C67" s="37" t="s">
        <v>81</v>
      </c>
      <c r="D67" s="31" t="s">
        <v>0</v>
      </c>
      <c r="E67" s="35">
        <v>600</v>
      </c>
      <c r="F67" s="35">
        <v>60016</v>
      </c>
      <c r="G67" s="32">
        <v>6050</v>
      </c>
      <c r="H67" s="15" t="s">
        <v>56</v>
      </c>
      <c r="I67" s="39">
        <v>10000</v>
      </c>
      <c r="J67" s="53"/>
    </row>
    <row r="68" spans="2:10" s="12" customFormat="1" ht="27" customHeight="1">
      <c r="B68" s="69" t="s">
        <v>65</v>
      </c>
      <c r="C68" s="37" t="s">
        <v>66</v>
      </c>
      <c r="D68" s="31" t="s">
        <v>0</v>
      </c>
      <c r="E68" s="35">
        <v>900</v>
      </c>
      <c r="F68" s="35">
        <v>90095</v>
      </c>
      <c r="G68" s="32">
        <v>4210</v>
      </c>
      <c r="H68" s="15" t="s">
        <v>55</v>
      </c>
      <c r="I68" s="39">
        <v>4043</v>
      </c>
      <c r="J68" s="53"/>
    </row>
    <row r="69" spans="2:10" s="49" customFormat="1" ht="19.5" customHeight="1">
      <c r="B69" s="101" t="s">
        <v>2</v>
      </c>
      <c r="C69" s="102"/>
      <c r="D69" s="102"/>
      <c r="E69" s="102"/>
      <c r="F69" s="102"/>
      <c r="G69" s="102"/>
      <c r="H69" s="103"/>
      <c r="I69" s="18">
        <f>SUM(I66:I68)</f>
        <v>24043</v>
      </c>
      <c r="J69" s="51"/>
    </row>
    <row r="70" spans="2:10" s="53" customFormat="1" ht="15" customHeight="1">
      <c r="B70" s="24">
        <v>8</v>
      </c>
      <c r="C70" s="25" t="s">
        <v>52</v>
      </c>
      <c r="D70" s="25"/>
      <c r="E70" s="11"/>
      <c r="F70" s="11"/>
      <c r="G70" s="11"/>
      <c r="H70" s="54"/>
      <c r="I70" s="18"/>
      <c r="J70" s="12"/>
    </row>
    <row r="71" spans="2:10" s="53" customFormat="1" ht="13.5" customHeight="1">
      <c r="B71" s="120" t="s">
        <v>38</v>
      </c>
      <c r="C71" s="114" t="s">
        <v>53</v>
      </c>
      <c r="D71" s="36" t="s">
        <v>0</v>
      </c>
      <c r="E71" s="61">
        <v>926</v>
      </c>
      <c r="F71" s="61">
        <v>92695</v>
      </c>
      <c r="G71" s="14">
        <v>4110</v>
      </c>
      <c r="H71" s="55" t="s">
        <v>55</v>
      </c>
      <c r="I71" s="56">
        <v>0</v>
      </c>
      <c r="J71" s="12"/>
    </row>
    <row r="72" spans="2:10" s="53" customFormat="1" ht="17.25" customHeight="1">
      <c r="B72" s="120"/>
      <c r="C72" s="118"/>
      <c r="D72" s="36" t="s">
        <v>0</v>
      </c>
      <c r="E72" s="61">
        <v>926</v>
      </c>
      <c r="F72" s="61">
        <v>92695</v>
      </c>
      <c r="G72" s="14">
        <v>4170</v>
      </c>
      <c r="H72" s="55" t="s">
        <v>55</v>
      </c>
      <c r="I72" s="56">
        <v>2000</v>
      </c>
      <c r="J72" s="12"/>
    </row>
    <row r="73" spans="2:10" s="53" customFormat="1" ht="16.5" customHeight="1">
      <c r="B73" s="120"/>
      <c r="C73" s="118"/>
      <c r="D73" s="36" t="s">
        <v>0</v>
      </c>
      <c r="E73" s="61">
        <v>926</v>
      </c>
      <c r="F73" s="61">
        <v>92695</v>
      </c>
      <c r="G73" s="14">
        <v>4210</v>
      </c>
      <c r="H73" s="55" t="s">
        <v>55</v>
      </c>
      <c r="I73" s="56">
        <v>500</v>
      </c>
      <c r="J73" s="12"/>
    </row>
    <row r="74" spans="2:9" s="53" customFormat="1" ht="17.25" customHeight="1">
      <c r="B74" s="120"/>
      <c r="C74" s="115"/>
      <c r="D74" s="36" t="s">
        <v>0</v>
      </c>
      <c r="E74" s="61">
        <v>926</v>
      </c>
      <c r="F74" s="61">
        <v>92695</v>
      </c>
      <c r="G74" s="14">
        <v>4300</v>
      </c>
      <c r="H74" s="55" t="s">
        <v>55</v>
      </c>
      <c r="I74" s="56">
        <v>0</v>
      </c>
    </row>
    <row r="75" spans="2:9" s="53" customFormat="1" ht="19.5" customHeight="1">
      <c r="B75" s="120" t="s">
        <v>39</v>
      </c>
      <c r="C75" s="114" t="s">
        <v>45</v>
      </c>
      <c r="D75" s="20" t="s">
        <v>0</v>
      </c>
      <c r="E75" s="14">
        <v>900</v>
      </c>
      <c r="F75" s="14">
        <v>90095</v>
      </c>
      <c r="G75" s="14">
        <v>4300</v>
      </c>
      <c r="H75" s="55" t="s">
        <v>55</v>
      </c>
      <c r="I75" s="56">
        <v>1500</v>
      </c>
    </row>
    <row r="76" spans="2:9" s="53" customFormat="1" ht="17.25" customHeight="1">
      <c r="B76" s="120"/>
      <c r="C76" s="115"/>
      <c r="D76" s="20" t="s">
        <v>0</v>
      </c>
      <c r="E76" s="14">
        <v>900</v>
      </c>
      <c r="F76" s="14">
        <v>90095</v>
      </c>
      <c r="G76" s="14">
        <v>4210</v>
      </c>
      <c r="H76" s="55" t="s">
        <v>55</v>
      </c>
      <c r="I76" s="56">
        <v>2500</v>
      </c>
    </row>
    <row r="77" spans="2:9" s="53" customFormat="1" ht="17.25" customHeight="1">
      <c r="B77" s="68" t="s">
        <v>40</v>
      </c>
      <c r="C77" s="19" t="s">
        <v>84</v>
      </c>
      <c r="D77" s="19" t="s">
        <v>0</v>
      </c>
      <c r="E77" s="14">
        <v>900</v>
      </c>
      <c r="F77" s="14">
        <v>90015</v>
      </c>
      <c r="G77" s="14">
        <v>6050</v>
      </c>
      <c r="H77" s="57" t="s">
        <v>56</v>
      </c>
      <c r="I77" s="56">
        <v>13043</v>
      </c>
    </row>
    <row r="78" spans="2:9" s="53" customFormat="1" ht="18" customHeight="1">
      <c r="B78" s="82" t="s">
        <v>82</v>
      </c>
      <c r="C78" s="114" t="s">
        <v>83</v>
      </c>
      <c r="D78" s="114" t="s">
        <v>0</v>
      </c>
      <c r="E78" s="14">
        <v>921</v>
      </c>
      <c r="F78" s="74">
        <v>92109</v>
      </c>
      <c r="G78" s="14">
        <v>4210</v>
      </c>
      <c r="H78" s="57" t="s">
        <v>55</v>
      </c>
      <c r="I78" s="56">
        <v>200</v>
      </c>
    </row>
    <row r="79" spans="2:9" s="53" customFormat="1" ht="18" customHeight="1">
      <c r="B79" s="84"/>
      <c r="C79" s="115"/>
      <c r="D79" s="115"/>
      <c r="E79" s="14">
        <v>921</v>
      </c>
      <c r="F79" s="74">
        <v>92109</v>
      </c>
      <c r="G79" s="14">
        <v>4300</v>
      </c>
      <c r="H79" s="57" t="s">
        <v>55</v>
      </c>
      <c r="I79" s="56">
        <v>800</v>
      </c>
    </row>
    <row r="80" spans="2:9" s="53" customFormat="1" ht="27" customHeight="1">
      <c r="B80" s="68" t="s">
        <v>93</v>
      </c>
      <c r="C80" s="19" t="s">
        <v>94</v>
      </c>
      <c r="D80" s="19" t="s">
        <v>0</v>
      </c>
      <c r="E80" s="14">
        <v>900</v>
      </c>
      <c r="F80" s="14">
        <v>90095</v>
      </c>
      <c r="G80" s="14">
        <v>4270</v>
      </c>
      <c r="H80" s="57" t="s">
        <v>55</v>
      </c>
      <c r="I80" s="56">
        <v>3500</v>
      </c>
    </row>
    <row r="81" spans="2:10" s="5" customFormat="1" ht="17.25" customHeight="1">
      <c r="B81" s="123" t="s">
        <v>2</v>
      </c>
      <c r="C81" s="124"/>
      <c r="D81" s="124"/>
      <c r="E81" s="124"/>
      <c r="F81" s="124"/>
      <c r="G81" s="124"/>
      <c r="H81" s="125"/>
      <c r="I81" s="63">
        <f>SUM(I71:I80)</f>
        <v>24043</v>
      </c>
      <c r="J81" s="8"/>
    </row>
    <row r="82" spans="2:10" s="49" customFormat="1" ht="14.25" customHeight="1">
      <c r="B82" s="24">
        <v>9</v>
      </c>
      <c r="C82" s="25" t="s">
        <v>3</v>
      </c>
      <c r="D82" s="25"/>
      <c r="E82" s="11"/>
      <c r="F82" s="11"/>
      <c r="G82" s="11"/>
      <c r="H82" s="54"/>
      <c r="I82" s="18"/>
      <c r="J82" s="51"/>
    </row>
    <row r="83" spans="2:10" s="49" customFormat="1" ht="21" customHeight="1">
      <c r="B83" s="119" t="s">
        <v>41</v>
      </c>
      <c r="C83" s="105" t="s">
        <v>74</v>
      </c>
      <c r="D83" s="9" t="s">
        <v>0</v>
      </c>
      <c r="E83" s="4">
        <v>926</v>
      </c>
      <c r="F83" s="4">
        <v>92695</v>
      </c>
      <c r="G83" s="14">
        <v>4210</v>
      </c>
      <c r="H83" s="55" t="s">
        <v>55</v>
      </c>
      <c r="I83" s="56">
        <v>5000</v>
      </c>
      <c r="J83" s="51"/>
    </row>
    <row r="84" spans="2:10" s="49" customFormat="1" ht="18" customHeight="1">
      <c r="B84" s="119"/>
      <c r="C84" s="106"/>
      <c r="D84" s="9" t="s">
        <v>0</v>
      </c>
      <c r="E84" s="4">
        <v>926</v>
      </c>
      <c r="F84" s="4">
        <v>92695</v>
      </c>
      <c r="G84" s="14">
        <v>4300</v>
      </c>
      <c r="H84" s="55" t="s">
        <v>55</v>
      </c>
      <c r="I84" s="56">
        <v>0</v>
      </c>
      <c r="J84" s="51"/>
    </row>
    <row r="85" spans="2:10" s="49" customFormat="1" ht="18" customHeight="1">
      <c r="B85" s="119"/>
      <c r="C85" s="106"/>
      <c r="D85" s="9" t="s">
        <v>0</v>
      </c>
      <c r="E85" s="4">
        <v>926</v>
      </c>
      <c r="F85" s="4">
        <v>92695</v>
      </c>
      <c r="G85" s="14">
        <v>6050</v>
      </c>
      <c r="H85" s="13" t="s">
        <v>56</v>
      </c>
      <c r="I85" s="56">
        <v>5000</v>
      </c>
      <c r="J85" s="51"/>
    </row>
    <row r="86" spans="2:10" s="51" customFormat="1" ht="18" customHeight="1">
      <c r="B86" s="67" t="s">
        <v>42</v>
      </c>
      <c r="C86" s="21" t="s">
        <v>75</v>
      </c>
      <c r="D86" s="9" t="s">
        <v>0</v>
      </c>
      <c r="E86" s="40" t="s">
        <v>67</v>
      </c>
      <c r="F86" s="40" t="s">
        <v>68</v>
      </c>
      <c r="G86" s="4">
        <v>4210</v>
      </c>
      <c r="H86" s="55" t="s">
        <v>55</v>
      </c>
      <c r="I86" s="16">
        <v>1000</v>
      </c>
      <c r="J86" s="49"/>
    </row>
    <row r="87" spans="2:10" s="51" customFormat="1" ht="17.25" customHeight="1">
      <c r="B87" s="67" t="s">
        <v>43</v>
      </c>
      <c r="C87" s="37" t="s">
        <v>17</v>
      </c>
      <c r="D87" s="31" t="s">
        <v>0</v>
      </c>
      <c r="E87" s="35">
        <v>900</v>
      </c>
      <c r="F87" s="35">
        <v>90095</v>
      </c>
      <c r="G87" s="4">
        <v>4210</v>
      </c>
      <c r="H87" s="55" t="s">
        <v>55</v>
      </c>
      <c r="I87" s="39">
        <v>757.32</v>
      </c>
      <c r="J87" s="49"/>
    </row>
    <row r="88" spans="2:10" s="49" customFormat="1" ht="14.25" customHeight="1">
      <c r="B88" s="101" t="s">
        <v>2</v>
      </c>
      <c r="C88" s="102"/>
      <c r="D88" s="102"/>
      <c r="E88" s="102"/>
      <c r="F88" s="102"/>
      <c r="G88" s="102"/>
      <c r="H88" s="103"/>
      <c r="I88" s="18">
        <f>SUM(I83:I87)</f>
        <v>11757.32</v>
      </c>
      <c r="J88" s="51"/>
    </row>
    <row r="89" spans="2:10" s="33" customFormat="1" ht="16.5" customHeight="1">
      <c r="B89" s="121" t="s">
        <v>14</v>
      </c>
      <c r="C89" s="122"/>
      <c r="D89" s="41"/>
      <c r="E89" s="41"/>
      <c r="F89" s="41"/>
      <c r="G89" s="41"/>
      <c r="H89" s="42"/>
      <c r="I89" s="43">
        <f>SUM(I18,I28,I37,I46,I56,I64,I69,I81,I88)</f>
        <v>169986.95</v>
      </c>
      <c r="J89" s="44"/>
    </row>
    <row r="90" spans="2:10" s="1" customFormat="1" ht="27.75" customHeight="1">
      <c r="B90"/>
      <c r="C90"/>
      <c r="D90"/>
      <c r="E90"/>
      <c r="F90"/>
      <c r="G90"/>
      <c r="H90"/>
      <c r="I90" s="45"/>
      <c r="J90"/>
    </row>
    <row r="91" spans="2:10" s="12" customFormat="1" ht="18.75" customHeight="1">
      <c r="B91"/>
      <c r="C91"/>
      <c r="D91"/>
      <c r="E91"/>
      <c r="F91"/>
      <c r="G91"/>
      <c r="H91"/>
      <c r="I91" s="45"/>
      <c r="J91"/>
    </row>
    <row r="92" spans="2:10" s="7" customFormat="1" ht="21" customHeight="1">
      <c r="B92"/>
      <c r="C92"/>
      <c r="D92"/>
      <c r="E92"/>
      <c r="F92"/>
      <c r="G92"/>
      <c r="H92"/>
      <c r="I92" s="45"/>
      <c r="J92"/>
    </row>
  </sheetData>
  <sheetProtection/>
  <mergeCells count="70">
    <mergeCell ref="F39:F40"/>
    <mergeCell ref="F26:F27"/>
    <mergeCell ref="C53:C54"/>
    <mergeCell ref="B58:B60"/>
    <mergeCell ref="D26:D27"/>
    <mergeCell ref="E26:E27"/>
    <mergeCell ref="B37:H37"/>
    <mergeCell ref="C26:C27"/>
    <mergeCell ref="B26:B27"/>
    <mergeCell ref="B41:B43"/>
    <mergeCell ref="B89:C89"/>
    <mergeCell ref="B75:B76"/>
    <mergeCell ref="C75:C76"/>
    <mergeCell ref="B81:H81"/>
    <mergeCell ref="B83:B85"/>
    <mergeCell ref="C83:C85"/>
    <mergeCell ref="B88:H88"/>
    <mergeCell ref="D78:D79"/>
    <mergeCell ref="C78:C79"/>
    <mergeCell ref="B78:B79"/>
    <mergeCell ref="B71:B74"/>
    <mergeCell ref="C71:C74"/>
    <mergeCell ref="B64:H64"/>
    <mergeCell ref="B46:H46"/>
    <mergeCell ref="B62:B63"/>
    <mergeCell ref="D62:D63"/>
    <mergeCell ref="B48:B52"/>
    <mergeCell ref="C48:C52"/>
    <mergeCell ref="C62:C63"/>
    <mergeCell ref="B56:H56"/>
    <mergeCell ref="B69:H69"/>
    <mergeCell ref="B39:B40"/>
    <mergeCell ref="D13:D14"/>
    <mergeCell ref="F13:F14"/>
    <mergeCell ref="E13:E14"/>
    <mergeCell ref="C13:C14"/>
    <mergeCell ref="D39:D40"/>
    <mergeCell ref="B28:H28"/>
    <mergeCell ref="C58:C60"/>
    <mergeCell ref="B53:B54"/>
    <mergeCell ref="F7:F10"/>
    <mergeCell ref="C41:C43"/>
    <mergeCell ref="C39:C40"/>
    <mergeCell ref="E39:E40"/>
    <mergeCell ref="E11:E12"/>
    <mergeCell ref="D24:D25"/>
    <mergeCell ref="C24:C25"/>
    <mergeCell ref="D35:D36"/>
    <mergeCell ref="E35:E36"/>
    <mergeCell ref="C31:C34"/>
    <mergeCell ref="G11:G12"/>
    <mergeCell ref="D11:D12"/>
    <mergeCell ref="B13:B14"/>
    <mergeCell ref="B18:H18"/>
    <mergeCell ref="B7:B10"/>
    <mergeCell ref="C7:C10"/>
    <mergeCell ref="E7:E10"/>
    <mergeCell ref="B11:B12"/>
    <mergeCell ref="D7:D10"/>
    <mergeCell ref="C11:C12"/>
    <mergeCell ref="F35:F36"/>
    <mergeCell ref="C35:C36"/>
    <mergeCell ref="B35:B36"/>
    <mergeCell ref="B24:B25"/>
    <mergeCell ref="B31:B34"/>
    <mergeCell ref="H1:I1"/>
    <mergeCell ref="B2:I2"/>
    <mergeCell ref="H11:H12"/>
    <mergeCell ref="I11:I12"/>
    <mergeCell ref="F11:F12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2015-09-30T07:41:31Z</cp:lastPrinted>
  <dcterms:created xsi:type="dcterms:W3CDTF">1998-12-09T13:02:10Z</dcterms:created>
  <dcterms:modified xsi:type="dcterms:W3CDTF">2015-09-30T13:03:19Z</dcterms:modified>
  <cp:category/>
  <cp:version/>
  <cp:contentType/>
  <cp:contentStatus/>
</cp:coreProperties>
</file>