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L 9_4" sheetId="1" r:id="rId1"/>
    <sheet name="ZAŁ 10_5" sheetId="2" r:id="rId2"/>
    <sheet name="Arkusz1" sheetId="3" state="hidden" r:id="rId3"/>
  </sheets>
  <definedNames>
    <definedName name="_xlnm.Print_Area" localSheetId="0">'ZAL 9_4'!$A$2:$F$28</definedName>
    <definedName name="_xlnm.Print_Titles" localSheetId="1">'ZAŁ 10_5'!$3:$4</definedName>
  </definedNames>
  <calcPr fullCalcOnLoad="1"/>
</workbook>
</file>

<file path=xl/sharedStrings.xml><?xml version="1.0" encoding="utf-8"?>
<sst xmlns="http://schemas.openxmlformats.org/spreadsheetml/2006/main" count="77" uniqueCount="49">
  <si>
    <t>Wyłoniona w drodze konkursu</t>
  </si>
  <si>
    <t>Powiat Skarżyski</t>
  </si>
  <si>
    <t>4.</t>
  </si>
  <si>
    <t>Dział</t>
  </si>
  <si>
    <t>Rozdział</t>
  </si>
  <si>
    <t>§</t>
  </si>
  <si>
    <t>1.</t>
  </si>
  <si>
    <t>2.</t>
  </si>
  <si>
    <t>3.</t>
  </si>
  <si>
    <t>5.</t>
  </si>
  <si>
    <t>6.</t>
  </si>
  <si>
    <t>w złotych</t>
  </si>
  <si>
    <t>Kwota dotacji</t>
  </si>
  <si>
    <t>Lp.</t>
  </si>
  <si>
    <t>Ogółem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</si>
  <si>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</si>
  <si>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</si>
  <si>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</si>
  <si>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</si>
  <si>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</si>
  <si>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</si>
  <si>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</si>
  <si>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</si>
  <si>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</si>
  <si>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</si>
  <si>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</si>
  <si>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</si>
  <si>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</si>
  <si>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</si>
  <si>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</si>
  <si>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</si>
  <si>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</si>
  <si>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</si>
  <si>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</si>
  <si>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</si>
  <si>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Dotacje podmiotowe w 2014 r.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</si>
  <si>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</si>
  <si>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</si>
  <si>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</si>
  <si>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</si>
  <si>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</si>
  <si>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</si>
  <si>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</si>
  <si>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</si>
  <si>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</si>
  <si>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</si>
  <si>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Załącznik Nr 5                                                                                                                do Uchwały Nr XLII/...../2014                                                                                            Rady Gminy Skarżysko Kościelne                                                                                                z dnia 28 marca 2014  r.</t>
  </si>
  <si>
    <t xml:space="preserve">Dotacja celowa z budżetu na finansowanie lub dofinansowanie kosztów realizacji inwestycji i zakupów inwestycyjnych jednostek niezaliczanych do sektora finansów publicznych - „Zakup samochodu ratowniczo - gaśniczego” </t>
  </si>
  <si>
    <t>Załącznik Nr 4
do Uchwały Nr XLII/.../2014                                                                                                                              Rady Gminy Skarżysko Kościelne
z dnia 28 marca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</si>
</sst>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3" fontId="27" fillId="0" borderId="13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6" xfId="0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F17" sqref="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5"/>
      <c r="F1" s="36"/>
    </row>
    <row r="2" spans="1:6" ht="50.25" customHeight="1">
      <c r="A2" s="37" t="s">
        <v>48</v>
      </c>
      <c r="B2" s="38"/>
      <c r="C2" s="38"/>
      <c r="D2" s="38"/>
      <c r="E2" s="38"/>
      <c r="F2" s="38"/>
    </row>
    <row r="3" spans="1:10" ht="19.5" customHeight="1">
      <c r="A3" s="45" t="s">
        <v>35</v>
      </c>
      <c r="B3" s="45"/>
      <c r="C3" s="45"/>
      <c r="D3" s="45"/>
      <c r="E3" s="45"/>
      <c r="F3" s="45"/>
      <c r="G3" s="25"/>
      <c r="H3" s="25"/>
      <c r="I3" s="25"/>
      <c r="J3" s="25"/>
    </row>
    <row r="4" ht="19.5" customHeight="1">
      <c r="F4" s="2" t="s">
        <v>11</v>
      </c>
    </row>
    <row r="5" spans="1:6" s="24" customFormat="1" ht="19.5" customHeight="1">
      <c r="A5" s="20" t="s">
        <v>13</v>
      </c>
      <c r="B5" s="20" t="s">
        <v>3</v>
      </c>
      <c r="C5" s="20" t="s">
        <v>4</v>
      </c>
      <c r="D5" s="21" t="s">
        <v>5</v>
      </c>
      <c r="E5" s="20" t="s">
        <v>23</v>
      </c>
      <c r="F5" s="20" t="s">
        <v>12</v>
      </c>
    </row>
    <row r="6" spans="1:6" ht="7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8.75" customHeight="1">
      <c r="A7" s="42" t="s">
        <v>16</v>
      </c>
      <c r="B7" s="43"/>
      <c r="C7" s="43"/>
      <c r="D7" s="43"/>
      <c r="E7" s="44"/>
      <c r="F7" s="18">
        <f>SUM(F8:F17)</f>
        <v>75000</v>
      </c>
    </row>
    <row r="8" spans="1:6" ht="19.5" customHeight="1" hidden="1">
      <c r="A8" s="4" t="s">
        <v>6</v>
      </c>
      <c r="B8" s="5">
        <v>801</v>
      </c>
      <c r="C8" s="5">
        <v>80101</v>
      </c>
      <c r="D8" s="5">
        <v>2590</v>
      </c>
      <c r="E8" s="46" t="s">
        <v>25</v>
      </c>
      <c r="F8" s="9"/>
    </row>
    <row r="9" spans="1:6" ht="20.25" customHeight="1" hidden="1">
      <c r="A9" s="4" t="s">
        <v>7</v>
      </c>
      <c r="B9" s="5">
        <v>801</v>
      </c>
      <c r="C9" s="5">
        <v>80103</v>
      </c>
      <c r="D9" s="5">
        <v>2590</v>
      </c>
      <c r="E9" s="47"/>
      <c r="F9" s="9"/>
    </row>
    <row r="10" spans="1:6" ht="19.5" customHeight="1" hidden="1">
      <c r="A10" s="4" t="s">
        <v>8</v>
      </c>
      <c r="B10" s="5">
        <v>801</v>
      </c>
      <c r="C10" s="5">
        <v>80106</v>
      </c>
      <c r="D10" s="5">
        <v>2590</v>
      </c>
      <c r="E10" s="48"/>
      <c r="F10" s="9"/>
    </row>
    <row r="11" spans="1:6" ht="20.25" customHeight="1" hidden="1">
      <c r="A11" s="4" t="s">
        <v>2</v>
      </c>
      <c r="B11" s="5">
        <v>801</v>
      </c>
      <c r="C11" s="5">
        <v>80101</v>
      </c>
      <c r="D11" s="5">
        <v>2590</v>
      </c>
      <c r="E11" s="46" t="s">
        <v>26</v>
      </c>
      <c r="F11" s="9"/>
    </row>
    <row r="12" spans="1:6" ht="20.25" customHeight="1" hidden="1">
      <c r="A12" s="4" t="s">
        <v>9</v>
      </c>
      <c r="B12" s="5">
        <v>801</v>
      </c>
      <c r="C12" s="5">
        <v>80103</v>
      </c>
      <c r="D12" s="5">
        <v>2590</v>
      </c>
      <c r="E12" s="47"/>
      <c r="F12" s="9"/>
    </row>
    <row r="13" spans="1:6" ht="22.5" customHeight="1" hidden="1">
      <c r="A13" s="4" t="s">
        <v>10</v>
      </c>
      <c r="B13" s="5">
        <v>801</v>
      </c>
      <c r="C13" s="5">
        <v>80106</v>
      </c>
      <c r="D13" s="5">
        <v>2590</v>
      </c>
      <c r="E13" s="48"/>
      <c r="F13" s="9"/>
    </row>
    <row r="14" spans="1:6" ht="21.75" customHeight="1" hidden="1">
      <c r="A14" s="4" t="s">
        <v>24</v>
      </c>
      <c r="B14" s="5">
        <v>801</v>
      </c>
      <c r="C14" s="5">
        <v>80101</v>
      </c>
      <c r="D14" s="5">
        <v>2590</v>
      </c>
      <c r="E14" s="46" t="s">
        <v>27</v>
      </c>
      <c r="F14" s="9"/>
    </row>
    <row r="15" spans="1:6" ht="21" customHeight="1" hidden="1">
      <c r="A15" s="4" t="s">
        <v>28</v>
      </c>
      <c r="B15" s="5">
        <v>801</v>
      </c>
      <c r="C15" s="5">
        <v>80103</v>
      </c>
      <c r="D15" s="5">
        <v>2590</v>
      </c>
      <c r="E15" s="47"/>
      <c r="F15" s="9"/>
    </row>
    <row r="16" spans="1:6" ht="19.5" customHeight="1" hidden="1">
      <c r="A16" s="4" t="s">
        <v>29</v>
      </c>
      <c r="B16" s="5">
        <v>801</v>
      </c>
      <c r="C16" s="5">
        <v>80106</v>
      </c>
      <c r="D16" s="5">
        <v>2590</v>
      </c>
      <c r="E16" s="48"/>
      <c r="F16" s="9"/>
    </row>
    <row r="17" spans="1:6" ht="41.25" customHeight="1">
      <c r="A17" s="4" t="s">
        <v>6</v>
      </c>
      <c r="B17" s="5">
        <v>921</v>
      </c>
      <c r="C17" s="5">
        <v>92116</v>
      </c>
      <c r="D17" s="5">
        <v>2480</v>
      </c>
      <c r="E17" s="13" t="s">
        <v>15</v>
      </c>
      <c r="F17" s="9">
        <v>75000</v>
      </c>
    </row>
    <row r="18" spans="1:6" ht="32.25" customHeight="1">
      <c r="A18" s="42" t="s">
        <v>17</v>
      </c>
      <c r="B18" s="43"/>
      <c r="C18" s="43"/>
      <c r="D18" s="43"/>
      <c r="E18" s="44"/>
      <c r="F18" s="18">
        <f>SUM(F19:F27)</f>
        <v>1300716</v>
      </c>
    </row>
    <row r="19" spans="1:6" ht="19.5" customHeight="1">
      <c r="A19" s="4" t="s">
        <v>6</v>
      </c>
      <c r="B19" s="5">
        <v>801</v>
      </c>
      <c r="C19" s="5">
        <v>80101</v>
      </c>
      <c r="D19" s="5">
        <v>2590</v>
      </c>
      <c r="E19" s="46" t="s">
        <v>25</v>
      </c>
      <c r="F19" s="9">
        <v>293298</v>
      </c>
    </row>
    <row r="20" spans="1:6" ht="20.25" customHeight="1">
      <c r="A20" s="4" t="s">
        <v>7</v>
      </c>
      <c r="B20" s="5">
        <v>801</v>
      </c>
      <c r="C20" s="5">
        <v>80103</v>
      </c>
      <c r="D20" s="5">
        <v>2590</v>
      </c>
      <c r="E20" s="47"/>
      <c r="F20" s="9">
        <v>116063</v>
      </c>
    </row>
    <row r="21" spans="1:6" ht="19.5" customHeight="1">
      <c r="A21" s="4" t="s">
        <v>8</v>
      </c>
      <c r="B21" s="5">
        <v>801</v>
      </c>
      <c r="C21" s="5">
        <v>80106</v>
      </c>
      <c r="D21" s="5">
        <v>2590</v>
      </c>
      <c r="E21" s="48"/>
      <c r="F21" s="9">
        <v>54617</v>
      </c>
    </row>
    <row r="22" spans="1:6" ht="20.25" customHeight="1">
      <c r="A22" s="4" t="s">
        <v>2</v>
      </c>
      <c r="B22" s="5">
        <v>801</v>
      </c>
      <c r="C22" s="5">
        <v>80101</v>
      </c>
      <c r="D22" s="5">
        <v>2590</v>
      </c>
      <c r="E22" s="46" t="s">
        <v>26</v>
      </c>
      <c r="F22" s="9">
        <v>388398</v>
      </c>
    </row>
    <row r="23" spans="1:6" ht="20.25" customHeight="1">
      <c r="A23" s="4" t="s">
        <v>9</v>
      </c>
      <c r="B23" s="5">
        <v>801</v>
      </c>
      <c r="C23" s="5">
        <v>80103</v>
      </c>
      <c r="D23" s="5">
        <v>2590</v>
      </c>
      <c r="E23" s="47"/>
      <c r="F23" s="9">
        <v>102415</v>
      </c>
    </row>
    <row r="24" spans="1:6" ht="22.5" customHeight="1">
      <c r="A24" s="4" t="s">
        <v>10</v>
      </c>
      <c r="B24" s="5">
        <v>801</v>
      </c>
      <c r="C24" s="5">
        <v>80106</v>
      </c>
      <c r="D24" s="5">
        <v>2590</v>
      </c>
      <c r="E24" s="48"/>
      <c r="F24" s="9">
        <v>78510</v>
      </c>
    </row>
    <row r="25" spans="1:6" ht="21.75" customHeight="1">
      <c r="A25" s="4" t="s">
        <v>24</v>
      </c>
      <c r="B25" s="5">
        <v>801</v>
      </c>
      <c r="C25" s="5">
        <v>80101</v>
      </c>
      <c r="D25" s="5">
        <v>2590</v>
      </c>
      <c r="E25" s="46" t="s">
        <v>27</v>
      </c>
      <c r="F25" s="9">
        <v>147936</v>
      </c>
    </row>
    <row r="26" spans="1:6" ht="21" customHeight="1">
      <c r="A26" s="4" t="s">
        <v>28</v>
      </c>
      <c r="B26" s="5">
        <v>801</v>
      </c>
      <c r="C26" s="5">
        <v>80103</v>
      </c>
      <c r="D26" s="5">
        <v>2590</v>
      </c>
      <c r="E26" s="47"/>
      <c r="F26" s="9">
        <v>88755</v>
      </c>
    </row>
    <row r="27" spans="1:6" ht="19.5" customHeight="1">
      <c r="A27" s="4" t="s">
        <v>29</v>
      </c>
      <c r="B27" s="5">
        <v>801</v>
      </c>
      <c r="C27" s="5">
        <v>80106</v>
      </c>
      <c r="D27" s="5">
        <v>2590</v>
      </c>
      <c r="E27" s="48"/>
      <c r="F27" s="9">
        <v>30724</v>
      </c>
    </row>
    <row r="28" spans="1:6" s="11" customFormat="1" ht="30" customHeight="1">
      <c r="A28" s="39" t="s">
        <v>14</v>
      </c>
      <c r="B28" s="40"/>
      <c r="C28" s="40"/>
      <c r="D28" s="40"/>
      <c r="E28" s="41"/>
      <c r="F28" s="10">
        <f>SUM(F7,F18)</f>
        <v>1375716</v>
      </c>
    </row>
  </sheetData>
  <sheetProtection/>
  <mergeCells count="12">
    <mergeCell ref="E11:E13"/>
    <mergeCell ref="E14:E16"/>
    <mergeCell ref="E1:F1"/>
    <mergeCell ref="A2:F2"/>
    <mergeCell ref="A28:E28"/>
    <mergeCell ref="A7:E7"/>
    <mergeCell ref="A18:E18"/>
    <mergeCell ref="A3:F3"/>
    <mergeCell ref="E19:E21"/>
    <mergeCell ref="E22:E24"/>
    <mergeCell ref="E25:E27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4">
      <selection activeCell="L18" sqref="L1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49" t="s">
        <v>46</v>
      </c>
      <c r="G1" s="49"/>
      <c r="H1" s="49"/>
    </row>
    <row r="2" spans="2:8" ht="15" customHeight="1">
      <c r="B2" s="50" t="s">
        <v>33</v>
      </c>
      <c r="C2" s="50"/>
      <c r="D2" s="50"/>
      <c r="E2" s="50"/>
      <c r="F2" s="50"/>
      <c r="G2" s="50"/>
      <c r="H2" s="50"/>
    </row>
    <row r="3" spans="2:8" s="23" customFormat="1" ht="53.25" customHeight="1">
      <c r="B3" s="20" t="s">
        <v>13</v>
      </c>
      <c r="C3" s="20" t="s">
        <v>3</v>
      </c>
      <c r="D3" s="20" t="s">
        <v>4</v>
      </c>
      <c r="E3" s="21" t="s">
        <v>5</v>
      </c>
      <c r="F3" s="20" t="s">
        <v>22</v>
      </c>
      <c r="G3" s="22" t="s">
        <v>21</v>
      </c>
      <c r="H3" s="22" t="s">
        <v>12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5" customHeight="1">
      <c r="B5" s="42" t="s">
        <v>16</v>
      </c>
      <c r="C5" s="43"/>
      <c r="D5" s="43"/>
      <c r="E5" s="43"/>
      <c r="F5" s="43"/>
      <c r="G5" s="51"/>
      <c r="H5" s="18">
        <f>SUM(H6:H10)</f>
        <v>305000</v>
      </c>
    </row>
    <row r="6" spans="2:8" s="1" customFormat="1" ht="90" customHeight="1" hidden="1">
      <c r="B6" s="16">
        <v>1</v>
      </c>
      <c r="C6" s="5">
        <v>600</v>
      </c>
      <c r="D6" s="5">
        <v>60014</v>
      </c>
      <c r="E6" s="5">
        <v>6300</v>
      </c>
      <c r="F6" s="13" t="s">
        <v>20</v>
      </c>
      <c r="G6" s="13" t="s">
        <v>1</v>
      </c>
      <c r="H6" s="9">
        <v>0</v>
      </c>
    </row>
    <row r="7" spans="2:8" s="6" customFormat="1" ht="86.25" customHeight="1" hidden="1">
      <c r="B7" s="16">
        <v>2</v>
      </c>
      <c r="C7" s="5">
        <v>600</v>
      </c>
      <c r="D7" s="5">
        <v>60014</v>
      </c>
      <c r="E7" s="5">
        <v>6300</v>
      </c>
      <c r="F7" s="13" t="s">
        <v>19</v>
      </c>
      <c r="G7" s="13" t="s">
        <v>1</v>
      </c>
      <c r="H7" s="9">
        <v>0</v>
      </c>
    </row>
    <row r="8" spans="2:8" s="6" customFormat="1" ht="110.25" customHeight="1">
      <c r="B8" s="16">
        <v>1</v>
      </c>
      <c r="C8" s="5">
        <v>600</v>
      </c>
      <c r="D8" s="5">
        <v>60014</v>
      </c>
      <c r="E8" s="5">
        <v>6300</v>
      </c>
      <c r="F8" s="34" t="s">
        <v>45</v>
      </c>
      <c r="G8" s="9" t="s">
        <v>1</v>
      </c>
      <c r="H8" s="9">
        <v>300000</v>
      </c>
    </row>
    <row r="9" spans="2:8" s="6" customFormat="1" ht="84" customHeight="1">
      <c r="B9" s="16">
        <v>2</v>
      </c>
      <c r="C9" s="5">
        <v>851</v>
      </c>
      <c r="D9" s="5">
        <v>85121</v>
      </c>
      <c r="E9" s="5">
        <v>2560</v>
      </c>
      <c r="F9" s="26" t="s">
        <v>34</v>
      </c>
      <c r="G9" s="9" t="s">
        <v>18</v>
      </c>
      <c r="H9" s="9">
        <v>5000</v>
      </c>
    </row>
    <row r="10" spans="2:8" s="1" customFormat="1" ht="55.5" customHeight="1" hidden="1">
      <c r="B10" s="4"/>
      <c r="C10" s="5"/>
      <c r="D10" s="5"/>
      <c r="E10" s="5"/>
      <c r="F10" s="13"/>
      <c r="G10" s="9"/>
      <c r="H10" s="19"/>
    </row>
    <row r="11" spans="2:8" s="1" customFormat="1" ht="15.75" customHeight="1">
      <c r="B11" s="42" t="s">
        <v>17</v>
      </c>
      <c r="C11" s="43"/>
      <c r="D11" s="43"/>
      <c r="E11" s="43"/>
      <c r="F11" s="43"/>
      <c r="G11" s="51"/>
      <c r="H11" s="18">
        <f>SUM(H12:H19)</f>
        <v>294000</v>
      </c>
    </row>
    <row r="12" spans="2:8" s="6" customFormat="1" ht="41.25" customHeight="1">
      <c r="B12" s="16">
        <v>1</v>
      </c>
      <c r="C12" s="5">
        <v>754</v>
      </c>
      <c r="D12" s="5">
        <v>75412</v>
      </c>
      <c r="E12" s="5">
        <v>2820</v>
      </c>
      <c r="F12" s="26" t="s">
        <v>31</v>
      </c>
      <c r="G12" s="13" t="s">
        <v>30</v>
      </c>
      <c r="H12" s="9">
        <v>40000</v>
      </c>
    </row>
    <row r="13" spans="2:8" s="6" customFormat="1" ht="114" customHeight="1">
      <c r="B13" s="16">
        <v>2</v>
      </c>
      <c r="C13" s="5">
        <v>754</v>
      </c>
      <c r="D13" s="5">
        <v>75412</v>
      </c>
      <c r="E13" s="5">
        <v>6230</v>
      </c>
      <c r="F13" s="26" t="s">
        <v>44</v>
      </c>
      <c r="G13" s="13" t="s">
        <v>30</v>
      </c>
      <c r="H13" s="9">
        <v>5000</v>
      </c>
    </row>
    <row r="14" spans="2:8" s="6" customFormat="1" ht="42" customHeight="1">
      <c r="B14" s="16">
        <v>3</v>
      </c>
      <c r="C14" s="5">
        <v>754</v>
      </c>
      <c r="D14" s="5">
        <v>75412</v>
      </c>
      <c r="E14" s="5">
        <v>2820</v>
      </c>
      <c r="F14" s="26" t="s">
        <v>32</v>
      </c>
      <c r="G14" s="13" t="s">
        <v>40</v>
      </c>
      <c r="H14" s="9">
        <v>30000</v>
      </c>
    </row>
    <row r="15" spans="2:8" s="6" customFormat="1" ht="39" customHeight="1">
      <c r="B15" s="16">
        <v>4</v>
      </c>
      <c r="C15" s="5">
        <v>754</v>
      </c>
      <c r="D15" s="5">
        <v>75412</v>
      </c>
      <c r="E15" s="5">
        <v>2820</v>
      </c>
      <c r="F15" s="26" t="s">
        <v>31</v>
      </c>
      <c r="G15" s="13" t="s">
        <v>39</v>
      </c>
      <c r="H15" s="9">
        <v>45000</v>
      </c>
    </row>
    <row r="16" spans="2:8" s="6" customFormat="1" ht="71.25" customHeight="1">
      <c r="B16" s="16">
        <v>5</v>
      </c>
      <c r="C16" s="5">
        <v>754</v>
      </c>
      <c r="D16" s="5">
        <v>75412</v>
      </c>
      <c r="E16" s="5">
        <v>6230</v>
      </c>
      <c r="F16" s="26" t="s">
        <v>47</v>
      </c>
      <c r="G16" s="13" t="s">
        <v>39</v>
      </c>
      <c r="H16" s="9">
        <v>150000</v>
      </c>
    </row>
    <row r="17" spans="2:8" s="6" customFormat="1" ht="76.5" customHeight="1">
      <c r="B17" s="16">
        <v>6</v>
      </c>
      <c r="C17" s="5">
        <v>851</v>
      </c>
      <c r="D17" s="5">
        <v>85154</v>
      </c>
      <c r="E17" s="5">
        <v>2360</v>
      </c>
      <c r="F17" s="26" t="s">
        <v>41</v>
      </c>
      <c r="G17" s="13" t="s">
        <v>0</v>
      </c>
      <c r="H17" s="9">
        <v>10000</v>
      </c>
    </row>
    <row r="18" spans="2:8" s="6" customFormat="1" ht="93" customHeight="1">
      <c r="B18" s="16">
        <v>7</v>
      </c>
      <c r="C18" s="5">
        <v>921</v>
      </c>
      <c r="D18" s="5">
        <v>92105</v>
      </c>
      <c r="E18" s="5">
        <v>2360</v>
      </c>
      <c r="F18" s="33" t="s">
        <v>42</v>
      </c>
      <c r="G18" s="13" t="s">
        <v>0</v>
      </c>
      <c r="H18" s="9">
        <v>8000</v>
      </c>
    </row>
    <row r="19" spans="2:8" s="6" customFormat="1" ht="81.75" customHeight="1">
      <c r="B19" s="16">
        <v>8</v>
      </c>
      <c r="C19" s="5">
        <v>926</v>
      </c>
      <c r="D19" s="5">
        <v>92605</v>
      </c>
      <c r="E19" s="5">
        <v>2360</v>
      </c>
      <c r="F19" s="26" t="s">
        <v>43</v>
      </c>
      <c r="G19" s="13" t="s">
        <v>0</v>
      </c>
      <c r="H19" s="9">
        <v>6000</v>
      </c>
    </row>
    <row r="20" spans="2:8" ht="2.25" customHeight="1" hidden="1">
      <c r="B20" s="14"/>
      <c r="C20" s="14"/>
      <c r="D20" s="14"/>
      <c r="E20" s="14"/>
      <c r="F20" s="14"/>
      <c r="G20" s="14"/>
      <c r="H20" s="15"/>
    </row>
    <row r="21" spans="2:8" s="32" customFormat="1" ht="130.5" customHeight="1" hidden="1">
      <c r="B21" s="27" t="s">
        <v>36</v>
      </c>
      <c r="C21" s="28">
        <v>926</v>
      </c>
      <c r="D21" s="28">
        <v>92605</v>
      </c>
      <c r="E21" s="28">
        <v>2820</v>
      </c>
      <c r="F21" s="29" t="s">
        <v>37</v>
      </c>
      <c r="G21" s="30" t="s">
        <v>38</v>
      </c>
      <c r="H21" s="31">
        <v>0</v>
      </c>
    </row>
    <row r="22" spans="2:8" s="8" customFormat="1" ht="17.25" customHeight="1">
      <c r="B22" s="39" t="s">
        <v>14</v>
      </c>
      <c r="C22" s="40"/>
      <c r="D22" s="40"/>
      <c r="E22" s="40"/>
      <c r="F22" s="41"/>
      <c r="G22" s="17"/>
      <c r="H22" s="12">
        <f>SUM(H5,H11)</f>
        <v>599000</v>
      </c>
    </row>
  </sheetData>
  <sheetProtection/>
  <mergeCells count="5">
    <mergeCell ref="F1:H1"/>
    <mergeCell ref="B2:H2"/>
    <mergeCell ref="B22:F22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2014-03-20T13:52:09Z</cp:lastPrinted>
  <dcterms:created xsi:type="dcterms:W3CDTF">1998-12-09T13:02:10Z</dcterms:created>
  <dcterms:modified xsi:type="dcterms:W3CDTF">2014-03-21T13:57:04Z</dcterms:modified>
  <cp:category/>
  <cp:version/>
  <cp:contentType/>
  <cp:contentStatus/>
</cp:coreProperties>
</file>