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840" windowHeight="11640" activeTab="0"/>
  </bookViews>
  <sheets>
    <sheet name="Arkusz1" sheetId="1" r:id="rId1"/>
  </sheets>
  <definedNames>
    <definedName name="_xlnm._FilterDatabase" localSheetId="0" hidden="1">'Arkusz1'!$A$3:$Q$101</definedName>
  </definedNames>
  <calcPr fullCalcOnLoad="1"/>
</workbook>
</file>

<file path=xl/sharedStrings.xml><?xml version="1.0" encoding="utf-8"?>
<sst xmlns="http://schemas.openxmlformats.org/spreadsheetml/2006/main" count="763" uniqueCount="233">
  <si>
    <t>ALFABETYCZNY SPIS PRZYSTANKÓW</t>
  </si>
  <si>
    <t>LP</t>
  </si>
  <si>
    <t>NAZWA PRZYSTANKU</t>
  </si>
  <si>
    <t>NR PRZYST.</t>
  </si>
  <si>
    <t>POWIAT</t>
  </si>
  <si>
    <t>GMINA</t>
  </si>
  <si>
    <t>MIEJSCOWOŚĆ</t>
  </si>
  <si>
    <t>położenie , odległość</t>
  </si>
  <si>
    <t>ZNAK               D 15</t>
  </si>
  <si>
    <t>ZNAK       D 15 -WIATA</t>
  </si>
  <si>
    <t>ZATOKA</t>
  </si>
  <si>
    <t>02</t>
  </si>
  <si>
    <t>01</t>
  </si>
  <si>
    <t>03</t>
  </si>
  <si>
    <t>04</t>
  </si>
  <si>
    <t>05</t>
  </si>
  <si>
    <t>06</t>
  </si>
  <si>
    <t>07</t>
  </si>
  <si>
    <t>08</t>
  </si>
  <si>
    <t>szkoła</t>
  </si>
  <si>
    <t>kościół</t>
  </si>
  <si>
    <t>pętla</t>
  </si>
  <si>
    <t>DROGA(ULICA)</t>
  </si>
  <si>
    <t>OKREŚLENIE MIEJSCA</t>
  </si>
  <si>
    <t>MIEJSCOWOŚĆ (cz I)</t>
  </si>
  <si>
    <t>DROGA(ULICA) / OKREŚLENIE MIEJSCA (cz II)</t>
  </si>
  <si>
    <r>
      <t xml:space="preserve">NR </t>
    </r>
    <r>
      <rPr>
        <b/>
        <sz val="9"/>
        <color indexed="48"/>
        <rFont val="Cambria"/>
        <family val="1"/>
      </rPr>
      <t>(cz III)</t>
    </r>
  </si>
  <si>
    <t>nr woj. (2) nr pow. (2) nr gm. (3)</t>
  </si>
  <si>
    <t>TAK</t>
  </si>
  <si>
    <t>NIE</t>
  </si>
  <si>
    <t>położenie - y</t>
  </si>
  <si>
    <t>położenie - x</t>
  </si>
  <si>
    <t>dodatkowo (dzielnica, przysiółek, część miejscowości, grupa domów, itd)</t>
  </si>
  <si>
    <t>Skarżysko Kościelne</t>
  </si>
  <si>
    <t>2610042</t>
  </si>
  <si>
    <t>skarżyski</t>
  </si>
  <si>
    <t>Grzybowa Góra</t>
  </si>
  <si>
    <t>Świerczek</t>
  </si>
  <si>
    <t>Kierz Niedźwiedzi</t>
  </si>
  <si>
    <t>Majków</t>
  </si>
  <si>
    <t>Michałów</t>
  </si>
  <si>
    <t>Lipowe Pole</t>
  </si>
  <si>
    <t>ul. Kościelna</t>
  </si>
  <si>
    <t>ul. Iłżecka</t>
  </si>
  <si>
    <t>ul. Graniczna</t>
  </si>
  <si>
    <t>Jagodne</t>
  </si>
  <si>
    <t>Gadka</t>
  </si>
  <si>
    <t>ul. Świętokrzyska</t>
  </si>
  <si>
    <t>ul. Kolonia</t>
  </si>
  <si>
    <t>ul. Szydłowiecka</t>
  </si>
  <si>
    <t>ul . Boczna</t>
  </si>
  <si>
    <t>ul. Boczna</t>
  </si>
  <si>
    <t>ul .Żeromskiego</t>
  </si>
  <si>
    <t>ul. Jana Pawła</t>
  </si>
  <si>
    <t>Piaski</t>
  </si>
  <si>
    <t>ul. Główna</t>
  </si>
  <si>
    <t>633781.64</t>
  </si>
  <si>
    <t>364098.14</t>
  </si>
  <si>
    <t>633735.06</t>
  </si>
  <si>
    <t>364714.84</t>
  </si>
  <si>
    <t>633753.22</t>
  </si>
  <si>
    <t>364684.67</t>
  </si>
  <si>
    <t>633689.06</t>
  </si>
  <si>
    <t>365095.41</t>
  </si>
  <si>
    <t>633759.08</t>
  </si>
  <si>
    <t>365151.95</t>
  </si>
  <si>
    <t>634450.20</t>
  </si>
  <si>
    <t>365064.94</t>
  </si>
  <si>
    <t>365057.32</t>
  </si>
  <si>
    <t>635005.96</t>
  </si>
  <si>
    <t>364980.57</t>
  </si>
  <si>
    <t>635027.34</t>
  </si>
  <si>
    <t>364965.33</t>
  </si>
  <si>
    <t>635668.07</t>
  </si>
  <si>
    <t>364880.37</t>
  </si>
  <si>
    <t>635707.32</t>
  </si>
  <si>
    <t>364861.04</t>
  </si>
  <si>
    <t>636221.48</t>
  </si>
  <si>
    <t>364794.82</t>
  </si>
  <si>
    <t>636258.40</t>
  </si>
  <si>
    <t>364777.54</t>
  </si>
  <si>
    <t>636578.32</t>
  </si>
  <si>
    <t>364740.92</t>
  </si>
  <si>
    <t>636614.94</t>
  </si>
  <si>
    <t>364723.63</t>
  </si>
  <si>
    <t>637131.15</t>
  </si>
  <si>
    <t>364657.13</t>
  </si>
  <si>
    <t>637034.18</t>
  </si>
  <si>
    <t>364660.94</t>
  </si>
  <si>
    <t>637977.83</t>
  </si>
  <si>
    <t>364529.10</t>
  </si>
  <si>
    <t>637921.88</t>
  </si>
  <si>
    <t>364525.00</t>
  </si>
  <si>
    <t>633690.82</t>
  </si>
  <si>
    <t>365200.59</t>
  </si>
  <si>
    <t>633619.04</t>
  </si>
  <si>
    <t>365669.34</t>
  </si>
  <si>
    <t>633628.71</t>
  </si>
  <si>
    <t>365677.83</t>
  </si>
  <si>
    <t>633531.15</t>
  </si>
  <si>
    <t>366365.43</t>
  </si>
  <si>
    <t>633541.99</t>
  </si>
  <si>
    <t>366377.15</t>
  </si>
  <si>
    <t>633508.59</t>
  </si>
  <si>
    <t>367181.35</t>
  </si>
  <si>
    <t>633551.95</t>
  </si>
  <si>
    <t>367234.67</t>
  </si>
  <si>
    <t>633735.94</t>
  </si>
  <si>
    <t>367567.19</t>
  </si>
  <si>
    <t>633731.25</t>
  </si>
  <si>
    <t>367537.01</t>
  </si>
  <si>
    <t>633941.31</t>
  </si>
  <si>
    <t>367912.89</t>
  </si>
  <si>
    <t>633935.74</t>
  </si>
  <si>
    <t>367883.01</t>
  </si>
  <si>
    <t>634316.31</t>
  </si>
  <si>
    <t>360967.19</t>
  </si>
  <si>
    <t>634279.10</t>
  </si>
  <si>
    <t>361062.11</t>
  </si>
  <si>
    <t>634417.09</t>
  </si>
  <si>
    <t>360589.26</t>
  </si>
  <si>
    <t>634418.55</t>
  </si>
  <si>
    <t>360540.04</t>
  </si>
  <si>
    <t>634621.88</t>
  </si>
  <si>
    <t>360047.85</t>
  </si>
  <si>
    <t>634592.29</t>
  </si>
  <si>
    <t>360043.16</t>
  </si>
  <si>
    <t>634904.59</t>
  </si>
  <si>
    <t>359488.57</t>
  </si>
  <si>
    <t>634928.61</t>
  </si>
  <si>
    <t>359466.89</t>
  </si>
  <si>
    <t>634801.76</t>
  </si>
  <si>
    <t>360690.33</t>
  </si>
  <si>
    <t>634777.44</t>
  </si>
  <si>
    <t>360667.48</t>
  </si>
  <si>
    <t>635279.30</t>
  </si>
  <si>
    <t>360916.21</t>
  </si>
  <si>
    <t>635303.03</t>
  </si>
  <si>
    <t>360914.16</t>
  </si>
  <si>
    <t>636147.36</t>
  </si>
  <si>
    <t>361323.44</t>
  </si>
  <si>
    <t>636148.83</t>
  </si>
  <si>
    <t>361311.72</t>
  </si>
  <si>
    <t>632082.71</t>
  </si>
  <si>
    <t>366160.94</t>
  </si>
  <si>
    <t>632125.49</t>
  </si>
  <si>
    <t>366213.96</t>
  </si>
  <si>
    <t>632301.86</t>
  </si>
  <si>
    <t>366531.54</t>
  </si>
  <si>
    <t>632302.73</t>
  </si>
  <si>
    <t>366511.62</t>
  </si>
  <si>
    <t>632784.96</t>
  </si>
  <si>
    <t>367353.61</t>
  </si>
  <si>
    <t>622636.43</t>
  </si>
  <si>
    <t>367082.91</t>
  </si>
  <si>
    <t>632868.16</t>
  </si>
  <si>
    <t>367493.95</t>
  </si>
  <si>
    <t>632924.12</t>
  </si>
  <si>
    <t>367538.18</t>
  </si>
  <si>
    <t>Lipowe Pole Plebańskie</t>
  </si>
  <si>
    <t>km 1+120</t>
  </si>
  <si>
    <t>km 1+185</t>
  </si>
  <si>
    <t>km  1+570</t>
  </si>
  <si>
    <t>km 1+630</t>
  </si>
  <si>
    <t>km 2+200</t>
  </si>
  <si>
    <t>km 2+180</t>
  </si>
  <si>
    <t>km 0+400</t>
  </si>
  <si>
    <t>km 0+380</t>
  </si>
  <si>
    <t>km 0+840</t>
  </si>
  <si>
    <t>km 1+900</t>
  </si>
  <si>
    <t>km 0+710</t>
  </si>
  <si>
    <t>km 0+786</t>
  </si>
  <si>
    <t>km 1+276</t>
  </si>
  <si>
    <t>km 1+360</t>
  </si>
  <si>
    <t>km 1+933</t>
  </si>
  <si>
    <t>km 1+808</t>
  </si>
  <si>
    <t>km 0+020</t>
  </si>
  <si>
    <t>km 0+589</t>
  </si>
  <si>
    <t>km 0+569</t>
  </si>
  <si>
    <t>km 1+122</t>
  </si>
  <si>
    <t>km 1+069</t>
  </si>
  <si>
    <t>km 1+655</t>
  </si>
  <si>
    <t>km 1+720</t>
  </si>
  <si>
    <t>km 2+210</t>
  </si>
  <si>
    <t>km 2+283</t>
  </si>
  <si>
    <t>km 2+926</t>
  </si>
  <si>
    <t>km 2+965</t>
  </si>
  <si>
    <t>km 3+510</t>
  </si>
  <si>
    <t>km 3+540</t>
  </si>
  <si>
    <t>km 3+849</t>
  </si>
  <si>
    <t>km 3+970</t>
  </si>
  <si>
    <t>km 4+405</t>
  </si>
  <si>
    <t>km 4+330</t>
  </si>
  <si>
    <t>km 5+370</t>
  </si>
  <si>
    <t>km 5+310</t>
  </si>
  <si>
    <t>km 0+130</t>
  </si>
  <si>
    <t>km 0+450</t>
  </si>
  <si>
    <t>km 0+510</t>
  </si>
  <si>
    <t>km 0+950</t>
  </si>
  <si>
    <t>km 0+970</t>
  </si>
  <si>
    <t>km 1+860</t>
  </si>
  <si>
    <t>km 1+880</t>
  </si>
  <si>
    <t>km 2+480</t>
  </si>
  <si>
    <t>km 2+450</t>
  </si>
  <si>
    <t>km 2+890</t>
  </si>
  <si>
    <t>km 2+910</t>
  </si>
  <si>
    <t>635235.45</t>
  </si>
  <si>
    <t>369891.89</t>
  </si>
  <si>
    <t>635187.40</t>
  </si>
  <si>
    <t>369908.89</t>
  </si>
  <si>
    <t>635958.01</t>
  </si>
  <si>
    <t>369467.09</t>
  </si>
  <si>
    <t>635953.32</t>
  </si>
  <si>
    <t>369461.23</t>
  </si>
  <si>
    <t>636617.77</t>
  </si>
  <si>
    <t>369306.54</t>
  </si>
  <si>
    <t>636574.41</t>
  </si>
  <si>
    <t>369291.31</t>
  </si>
  <si>
    <t>637312.65</t>
  </si>
  <si>
    <t>369387.99</t>
  </si>
  <si>
    <t>637271.63</t>
  </si>
  <si>
    <t>369372.17</t>
  </si>
  <si>
    <t>634407.71</t>
  </si>
  <si>
    <t>most</t>
  </si>
  <si>
    <t>UG</t>
  </si>
  <si>
    <t>poczta</t>
  </si>
  <si>
    <t>na górce</t>
  </si>
  <si>
    <t>sklep</t>
  </si>
  <si>
    <t>skrz.</t>
  </si>
  <si>
    <t>0556</t>
  </si>
  <si>
    <t>0573</t>
  </si>
  <si>
    <t>0555</t>
  </si>
  <si>
    <t>q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</si>
</sst>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8"/>
      <name val="Times New Roman CE"/>
      <family val="1"/>
    </font>
    <font>
      <b/>
      <sz val="14"/>
      <color indexed="60"/>
      <name val="Cambria"/>
      <family val="1"/>
    </font>
    <font>
      <b/>
      <sz val="12"/>
      <color indexed="48"/>
      <name val="Cambria"/>
      <family val="1"/>
    </font>
    <font>
      <sz val="8"/>
      <name val="Czcionka tekstu podstawowego"/>
      <family val="2"/>
    </font>
    <font>
      <b/>
      <sz val="10"/>
      <color indexed="48"/>
      <name val="Times New Roman"/>
      <family val="1"/>
    </font>
    <font>
      <b/>
      <sz val="9"/>
      <color indexed="48"/>
      <name val="Cambria"/>
      <family val="1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b/>
      <sz val="14"/>
      <color indexed="60"/>
      <name val="Arial Narrow"/>
      <family val="2"/>
    </font>
    <font>
      <b/>
      <sz val="12"/>
      <color indexed="12"/>
      <name val="Cambria"/>
      <family val="1"/>
    </font>
    <font>
      <sz val="8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26" borderId="1" applyNumberFormat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/>
    </xf>
    <xf numFmtId="0" fontId="7" fillId="0" borderId="10" xfId="52" applyNumberFormat="1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49" fontId="7" fillId="0" borderId="10" xfId="52" applyNumberFormat="1" applyFont="1" applyBorder="1" applyAlignment="1">
      <alignment horizontal="center" vertical="center" wrapText="1"/>
      <protection/>
    </xf>
    <xf numFmtId="49" fontId="1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0" xfId="52" applyNumberFormat="1" applyFont="1" applyBorder="1" applyAlignment="1">
      <alignment horizontal="center" wrapText="1"/>
      <protection/>
    </xf>
    <xf numFmtId="0" fontId="10" fillId="0" borderId="10" xfId="52" applyNumberFormat="1" applyFont="1" applyBorder="1" applyAlignment="1">
      <alignment horizontal="center" wrapText="1"/>
      <protection/>
    </xf>
    <xf numFmtId="49" fontId="14" fillId="0" borderId="10" xfId="0" applyNumberFormat="1" applyFont="1" applyBorder="1" applyAlignment="1">
      <alignment horizontal="center"/>
    </xf>
    <xf numFmtId="49" fontId="9" fillId="0" borderId="10" xfId="52" applyNumberFormat="1" applyFont="1" applyBorder="1" applyAlignment="1">
      <alignment horizontal="center" wrapText="1"/>
      <protection/>
    </xf>
    <xf numFmtId="0" fontId="9" fillId="0" borderId="10" xfId="52" applyNumberFormat="1" applyFont="1" applyBorder="1" applyAlignment="1">
      <alignment wrapText="1"/>
      <protection/>
    </xf>
    <xf numFmtId="49" fontId="9" fillId="0" borderId="10" xfId="52" applyNumberFormat="1" applyFont="1" applyFill="1" applyBorder="1" applyAlignment="1">
      <alignment horizontal="center" wrapText="1"/>
      <protection/>
    </xf>
    <xf numFmtId="0" fontId="9" fillId="0" borderId="10" xfId="52" applyNumberFormat="1" applyFont="1" applyFill="1" applyBorder="1" applyAlignment="1">
      <alignment horizontal="center" wrapText="1"/>
      <protection/>
    </xf>
    <xf numFmtId="49" fontId="9" fillId="0" borderId="10" xfId="52" applyNumberFormat="1" applyFont="1" applyBorder="1" applyAlignment="1">
      <alignment horizontal="center"/>
      <protection/>
    </xf>
    <xf numFmtId="0" fontId="9" fillId="0" borderId="10" xfId="52" applyNumberFormat="1" applyFont="1" applyBorder="1" applyAlignment="1">
      <alignment horizontal="center"/>
      <protection/>
    </xf>
    <xf numFmtId="0" fontId="9" fillId="0" borderId="10" xfId="52" applyFont="1" applyBorder="1" applyAlignment="1">
      <alignment horizontal="center"/>
      <protection/>
    </xf>
    <xf numFmtId="0" fontId="9" fillId="0" borderId="10" xfId="52" applyFont="1" applyBorder="1">
      <alignment/>
      <protection/>
    </xf>
    <xf numFmtId="49" fontId="11" fillId="0" borderId="10" xfId="0" applyNumberFormat="1" applyFont="1" applyBorder="1" applyAlignment="1">
      <alignment horizontal="center"/>
    </xf>
    <xf numFmtId="0" fontId="9" fillId="0" borderId="10" xfId="52" applyFont="1" applyFill="1" applyBorder="1">
      <alignment/>
      <protection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9" fillId="0" borderId="0" xfId="52" applyNumberFormat="1" applyFont="1" applyFill="1" applyBorder="1" applyAlignment="1">
      <alignment horizontal="center" wrapText="1"/>
      <protection/>
    </xf>
    <xf numFmtId="0" fontId="15" fillId="32" borderId="10" xfId="52" applyFont="1" applyFill="1" applyBorder="1" applyAlignment="1">
      <alignment horizontal="left"/>
      <protection/>
    </xf>
    <xf numFmtId="0" fontId="17" fillId="0" borderId="10" xfId="0" applyFont="1" applyBorder="1" applyAlignment="1">
      <alignment horizontal="center"/>
    </xf>
    <xf numFmtId="0" fontId="16" fillId="0" borderId="10" xfId="52" applyNumberFormat="1" applyFont="1" applyBorder="1" applyAlignment="1">
      <alignment horizontal="center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44" applyNumberFormat="1" applyFont="1" applyBorder="1" applyAlignment="1">
      <alignment horizontal="center" vertical="center" wrapText="1"/>
    </xf>
    <xf numFmtId="0" fontId="2" fillId="0" borderId="10" xfId="52" applyBorder="1">
      <alignment/>
      <protection/>
    </xf>
    <xf numFmtId="0" fontId="4" fillId="0" borderId="10" xfId="52" applyFont="1" applyBorder="1" applyAlignment="1">
      <alignment horizontal="left"/>
      <protection/>
    </xf>
    <xf numFmtId="0" fontId="3" fillId="0" borderId="10" xfId="52" applyNumberFormat="1" applyFont="1" applyBorder="1" applyAlignment="1">
      <alignment horizontal="center"/>
      <protection/>
    </xf>
    <xf numFmtId="0" fontId="2" fillId="0" borderId="10" xfId="52" applyFill="1" applyBorder="1">
      <alignment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tabSelected="1" zoomScalePageLayoutView="0" workbookViewId="0" topLeftCell="A1">
      <pane xSplit="2" ySplit="3" topLeftCell="C5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65" sqref="B65"/>
    </sheetView>
  </sheetViews>
  <sheetFormatPr defaultColWidth="8.796875" defaultRowHeight="19.5" customHeight="1"/>
  <cols>
    <col min="1" max="1" width="6.5" style="0" customWidth="1"/>
    <col min="2" max="2" width="53.59765625" style="7" customWidth="1"/>
    <col min="3" max="3" width="11" style="2" customWidth="1"/>
    <col min="4" max="4" width="8.69921875" style="8" customWidth="1"/>
    <col min="5" max="5" width="13.59765625" style="8" customWidth="1"/>
    <col min="6" max="6" width="14.3984375" style="8" customWidth="1"/>
    <col min="7" max="7" width="20.8984375" style="4" customWidth="1"/>
    <col min="8" max="8" width="8.59765625" style="4" customWidth="1"/>
    <col min="9" max="9" width="17" style="2" customWidth="1"/>
    <col min="10" max="10" width="25" style="6" bestFit="1" customWidth="1"/>
    <col min="11" max="11" width="6.09765625" style="2" customWidth="1"/>
    <col min="12" max="12" width="16.19921875" style="2" customWidth="1"/>
    <col min="13" max="13" width="17.69921875" style="8" customWidth="1"/>
    <col min="14" max="14" width="13.8984375" style="0" customWidth="1"/>
  </cols>
  <sheetData>
    <row r="1" spans="1:17" ht="19.5" customHeight="1">
      <c r="A1" s="34"/>
      <c r="B1" s="35"/>
      <c r="C1" s="36" t="s">
        <v>0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9.5" customHeight="1">
      <c r="A2" s="31" t="s">
        <v>1</v>
      </c>
      <c r="B2" s="32" t="s">
        <v>2</v>
      </c>
      <c r="C2" s="30" t="s">
        <v>27</v>
      </c>
      <c r="D2" s="33" t="s">
        <v>3</v>
      </c>
      <c r="E2" s="31" t="s">
        <v>4</v>
      </c>
      <c r="F2" s="31" t="s">
        <v>5</v>
      </c>
      <c r="G2" s="29" t="s">
        <v>24</v>
      </c>
      <c r="H2" s="29"/>
      <c r="I2" s="29" t="s">
        <v>25</v>
      </c>
      <c r="J2" s="29"/>
      <c r="K2" s="30" t="s">
        <v>26</v>
      </c>
      <c r="L2" s="30" t="s">
        <v>31</v>
      </c>
      <c r="M2" s="30" t="s">
        <v>30</v>
      </c>
      <c r="N2" s="31" t="s">
        <v>7</v>
      </c>
      <c r="O2" s="31" t="s">
        <v>8</v>
      </c>
      <c r="P2" s="31" t="s">
        <v>9</v>
      </c>
      <c r="Q2" s="31" t="s">
        <v>10</v>
      </c>
    </row>
    <row r="3" spans="1:17" s="1" customFormat="1" ht="49.5" customHeight="1">
      <c r="A3" s="31"/>
      <c r="B3" s="32"/>
      <c r="C3" s="30"/>
      <c r="D3" s="33"/>
      <c r="E3" s="31"/>
      <c r="F3" s="31"/>
      <c r="G3" s="3" t="s">
        <v>6</v>
      </c>
      <c r="H3" s="3" t="s">
        <v>32</v>
      </c>
      <c r="I3" s="5" t="s">
        <v>22</v>
      </c>
      <c r="J3" s="5" t="s">
        <v>23</v>
      </c>
      <c r="K3" s="30"/>
      <c r="L3" s="30"/>
      <c r="M3" s="30"/>
      <c r="N3" s="31"/>
      <c r="O3" s="31"/>
      <c r="P3" s="31"/>
      <c r="Q3" s="31"/>
    </row>
    <row r="4" spans="1:17" ht="19.5" customHeight="1">
      <c r="A4" s="37">
        <v>1</v>
      </c>
      <c r="B4" s="27" t="str">
        <f aca="true" t="shared" si="0" ref="B4:B35">IF(J4="",CONCATENATE(G4," ",H4," / ",I4," / ",K4),CONCATENATE(G4," ",H4," / ",I4," (",J4,") "," / ",K4))</f>
        <v>Skarżysko Kościelne  / ul. Kościelna (ul. Graniczna)  / 02</v>
      </c>
      <c r="C4" s="12" t="s">
        <v>34</v>
      </c>
      <c r="D4" s="9">
        <v>1</v>
      </c>
      <c r="E4" s="10" t="s">
        <v>35</v>
      </c>
      <c r="F4" s="28" t="s">
        <v>33</v>
      </c>
      <c r="G4" s="10" t="s">
        <v>33</v>
      </c>
      <c r="H4" s="9"/>
      <c r="I4" s="11" t="s">
        <v>42</v>
      </c>
      <c r="J4" s="12" t="s">
        <v>44</v>
      </c>
      <c r="K4" s="12" t="s">
        <v>11</v>
      </c>
      <c r="L4" s="12" t="s">
        <v>56</v>
      </c>
      <c r="M4" s="9" t="s">
        <v>57</v>
      </c>
      <c r="N4" s="13" t="s">
        <v>176</v>
      </c>
      <c r="O4" s="9" t="s">
        <v>28</v>
      </c>
      <c r="P4" s="9" t="s">
        <v>28</v>
      </c>
      <c r="Q4" s="9" t="s">
        <v>29</v>
      </c>
    </row>
    <row r="5" spans="1:17" ht="19.5" customHeight="1">
      <c r="A5" s="37">
        <v>2</v>
      </c>
      <c r="B5" s="27" t="str">
        <f t="shared" si="0"/>
        <v>Skarżysko Kościelne  / ul. Kościelna (kościół)  / 01</v>
      </c>
      <c r="C5" s="12" t="s">
        <v>34</v>
      </c>
      <c r="D5" s="9">
        <v>2</v>
      </c>
      <c r="E5" s="10" t="s">
        <v>35</v>
      </c>
      <c r="F5" s="28" t="s">
        <v>33</v>
      </c>
      <c r="G5" s="10" t="s">
        <v>33</v>
      </c>
      <c r="H5" s="9"/>
      <c r="I5" s="11" t="s">
        <v>42</v>
      </c>
      <c r="J5" s="12" t="s">
        <v>20</v>
      </c>
      <c r="K5" s="12" t="s">
        <v>12</v>
      </c>
      <c r="L5" s="12" t="s">
        <v>58</v>
      </c>
      <c r="M5" s="9" t="s">
        <v>59</v>
      </c>
      <c r="N5" s="13" t="s">
        <v>177</v>
      </c>
      <c r="O5" s="9" t="s">
        <v>28</v>
      </c>
      <c r="P5" s="9" t="s">
        <v>28</v>
      </c>
      <c r="Q5" s="9" t="s">
        <v>29</v>
      </c>
    </row>
    <row r="6" spans="1:17" ht="19.5" customHeight="1">
      <c r="A6" s="37">
        <v>3</v>
      </c>
      <c r="B6" s="27" t="str">
        <f t="shared" si="0"/>
        <v>Skarżysko Kościelne  / ul. Kościelna (kościół)  / 04</v>
      </c>
      <c r="C6" s="12" t="s">
        <v>34</v>
      </c>
      <c r="D6" s="9">
        <v>3</v>
      </c>
      <c r="E6" s="10" t="s">
        <v>35</v>
      </c>
      <c r="F6" s="28" t="s">
        <v>33</v>
      </c>
      <c r="G6" s="10" t="s">
        <v>33</v>
      </c>
      <c r="H6" s="9"/>
      <c r="I6" s="11" t="s">
        <v>42</v>
      </c>
      <c r="J6" s="12" t="s">
        <v>20</v>
      </c>
      <c r="K6" s="12" t="s">
        <v>14</v>
      </c>
      <c r="L6" s="9" t="s">
        <v>60</v>
      </c>
      <c r="M6" s="9" t="s">
        <v>61</v>
      </c>
      <c r="N6" s="13" t="s">
        <v>178</v>
      </c>
      <c r="O6" s="9" t="s">
        <v>28</v>
      </c>
      <c r="P6" s="9" t="s">
        <v>28</v>
      </c>
      <c r="Q6" s="9" t="s">
        <v>28</v>
      </c>
    </row>
    <row r="7" spans="1:17" ht="19.5" customHeight="1">
      <c r="A7" s="37">
        <v>4</v>
      </c>
      <c r="B7" s="27" t="str">
        <f t="shared" si="0"/>
        <v>Skarżysko Kościelne  / ul. Kościelna (UG)  / 03</v>
      </c>
      <c r="C7" s="12" t="s">
        <v>34</v>
      </c>
      <c r="D7" s="9">
        <v>4</v>
      </c>
      <c r="E7" s="10" t="s">
        <v>35</v>
      </c>
      <c r="F7" s="28" t="s">
        <v>33</v>
      </c>
      <c r="G7" s="10" t="s">
        <v>33</v>
      </c>
      <c r="H7" s="9"/>
      <c r="I7" s="11" t="s">
        <v>42</v>
      </c>
      <c r="J7" s="12" t="s">
        <v>224</v>
      </c>
      <c r="K7" s="12" t="s">
        <v>13</v>
      </c>
      <c r="L7" s="9" t="s">
        <v>62</v>
      </c>
      <c r="M7" s="9" t="s">
        <v>63</v>
      </c>
      <c r="N7" s="13" t="s">
        <v>179</v>
      </c>
      <c r="O7" s="9" t="s">
        <v>28</v>
      </c>
      <c r="P7" s="9" t="s">
        <v>28</v>
      </c>
      <c r="Q7" s="9" t="s">
        <v>28</v>
      </c>
    </row>
    <row r="8" spans="1:17" ht="19.5" customHeight="1">
      <c r="A8" s="37">
        <v>5</v>
      </c>
      <c r="B8" s="27" t="str">
        <f t="shared" si="0"/>
        <v>Skarżysko Kościelne  / ul. Iłżecka (UG)  / 02</v>
      </c>
      <c r="C8" s="12" t="s">
        <v>34</v>
      </c>
      <c r="D8" s="9">
        <v>5</v>
      </c>
      <c r="E8" s="10" t="s">
        <v>35</v>
      </c>
      <c r="F8" s="28" t="s">
        <v>33</v>
      </c>
      <c r="G8" s="10" t="s">
        <v>33</v>
      </c>
      <c r="H8" s="9"/>
      <c r="I8" s="11" t="s">
        <v>43</v>
      </c>
      <c r="J8" s="12" t="s">
        <v>224</v>
      </c>
      <c r="K8" s="12" t="s">
        <v>11</v>
      </c>
      <c r="L8" s="12" t="s">
        <v>64</v>
      </c>
      <c r="M8" s="9" t="s">
        <v>65</v>
      </c>
      <c r="N8" s="13" t="s">
        <v>180</v>
      </c>
      <c r="O8" s="9" t="s">
        <v>28</v>
      </c>
      <c r="P8" s="9" t="s">
        <v>28</v>
      </c>
      <c r="Q8" s="9" t="s">
        <v>28</v>
      </c>
    </row>
    <row r="9" spans="1:17" ht="19.5" customHeight="1">
      <c r="A9" s="37">
        <v>6</v>
      </c>
      <c r="B9" s="27" t="str">
        <f t="shared" si="0"/>
        <v>Skarżysko Kościelne  / ul. Iłżecka (poczta)  / 01</v>
      </c>
      <c r="C9" s="12" t="s">
        <v>34</v>
      </c>
      <c r="D9" s="9">
        <v>6</v>
      </c>
      <c r="E9" s="10" t="s">
        <v>35</v>
      </c>
      <c r="F9" s="28" t="s">
        <v>33</v>
      </c>
      <c r="G9" s="10" t="s">
        <v>33</v>
      </c>
      <c r="H9" s="9"/>
      <c r="I9" s="11" t="s">
        <v>43</v>
      </c>
      <c r="J9" s="12" t="s">
        <v>225</v>
      </c>
      <c r="K9" s="12" t="s">
        <v>12</v>
      </c>
      <c r="L9" s="12" t="s">
        <v>66</v>
      </c>
      <c r="M9" s="9" t="s">
        <v>67</v>
      </c>
      <c r="N9" s="13" t="s">
        <v>181</v>
      </c>
      <c r="O9" s="9" t="s">
        <v>28</v>
      </c>
      <c r="P9" s="9" t="s">
        <v>28</v>
      </c>
      <c r="Q9" s="9" t="s">
        <v>29</v>
      </c>
    </row>
    <row r="10" spans="1:17" ht="19.5" customHeight="1">
      <c r="A10" s="37">
        <v>7</v>
      </c>
      <c r="B10" s="27" t="str">
        <f t="shared" si="0"/>
        <v>Skarżysko Kościelne  / ul. Iłżecka (poczta)  / 04</v>
      </c>
      <c r="C10" s="12" t="s">
        <v>34</v>
      </c>
      <c r="D10" s="9">
        <v>7</v>
      </c>
      <c r="E10" s="10" t="s">
        <v>35</v>
      </c>
      <c r="F10" s="28" t="s">
        <v>33</v>
      </c>
      <c r="G10" s="10" t="s">
        <v>33</v>
      </c>
      <c r="H10" s="9"/>
      <c r="I10" s="11" t="s">
        <v>43</v>
      </c>
      <c r="J10" s="12" t="s">
        <v>225</v>
      </c>
      <c r="K10" s="12" t="s">
        <v>14</v>
      </c>
      <c r="L10" s="12" t="s">
        <v>222</v>
      </c>
      <c r="M10" s="9" t="s">
        <v>68</v>
      </c>
      <c r="N10" s="13" t="s">
        <v>182</v>
      </c>
      <c r="O10" s="9" t="s">
        <v>28</v>
      </c>
      <c r="P10" s="9" t="s">
        <v>28</v>
      </c>
      <c r="Q10" s="9" t="s">
        <v>29</v>
      </c>
    </row>
    <row r="11" spans="1:17" ht="19.5" customHeight="1">
      <c r="A11" s="37">
        <v>8</v>
      </c>
      <c r="B11" s="27" t="str">
        <f t="shared" si="0"/>
        <v>Skarżysko Kościelne  / ul. Iłżecka (na górce)  / 03</v>
      </c>
      <c r="C11" s="12" t="s">
        <v>34</v>
      </c>
      <c r="D11" s="9">
        <v>8</v>
      </c>
      <c r="E11" s="10" t="s">
        <v>35</v>
      </c>
      <c r="F11" s="28" t="s">
        <v>33</v>
      </c>
      <c r="G11" s="10" t="s">
        <v>33</v>
      </c>
      <c r="H11" s="9"/>
      <c r="I11" s="11" t="s">
        <v>43</v>
      </c>
      <c r="J11" s="12" t="s">
        <v>226</v>
      </c>
      <c r="K11" s="12" t="s">
        <v>13</v>
      </c>
      <c r="L11" s="12" t="s">
        <v>69</v>
      </c>
      <c r="M11" s="9" t="s">
        <v>70</v>
      </c>
      <c r="N11" s="13" t="s">
        <v>183</v>
      </c>
      <c r="O11" s="9" t="s">
        <v>28</v>
      </c>
      <c r="P11" s="9" t="s">
        <v>29</v>
      </c>
      <c r="Q11" s="9" t="s">
        <v>29</v>
      </c>
    </row>
    <row r="12" spans="1:18" ht="19.5" customHeight="1">
      <c r="A12" s="37">
        <v>9</v>
      </c>
      <c r="B12" s="27" t="str">
        <f t="shared" si="0"/>
        <v>Skarżysko Kościelne  / ul. Iłżecka (na górce)  / 06</v>
      </c>
      <c r="C12" s="12" t="s">
        <v>34</v>
      </c>
      <c r="D12" s="9">
        <v>9</v>
      </c>
      <c r="E12" s="10" t="s">
        <v>35</v>
      </c>
      <c r="F12" s="28" t="s">
        <v>33</v>
      </c>
      <c r="G12" s="10" t="s">
        <v>33</v>
      </c>
      <c r="H12" s="9"/>
      <c r="I12" s="11" t="s">
        <v>43</v>
      </c>
      <c r="J12" s="12" t="s">
        <v>226</v>
      </c>
      <c r="K12" s="12" t="s">
        <v>16</v>
      </c>
      <c r="L12" s="12" t="s">
        <v>71</v>
      </c>
      <c r="M12" s="9" t="s">
        <v>72</v>
      </c>
      <c r="N12" s="13" t="s">
        <v>184</v>
      </c>
      <c r="O12" s="9" t="s">
        <v>28</v>
      </c>
      <c r="P12" s="9" t="s">
        <v>28</v>
      </c>
      <c r="Q12" s="9" t="s">
        <v>29</v>
      </c>
      <c r="R12" s="26" t="s">
        <v>232</v>
      </c>
    </row>
    <row r="13" spans="1:17" ht="19.5" customHeight="1">
      <c r="A13" s="37">
        <v>10</v>
      </c>
      <c r="B13" s="27" t="str">
        <f t="shared" si="0"/>
        <v>Skarżysko Kościelne  / ul. Iłżecka / 05</v>
      </c>
      <c r="C13" s="12" t="s">
        <v>34</v>
      </c>
      <c r="D13" s="9">
        <v>10</v>
      </c>
      <c r="E13" s="10" t="s">
        <v>35</v>
      </c>
      <c r="F13" s="28" t="s">
        <v>33</v>
      </c>
      <c r="G13" s="10" t="s">
        <v>33</v>
      </c>
      <c r="H13" s="9"/>
      <c r="I13" s="11" t="s">
        <v>43</v>
      </c>
      <c r="J13" s="12"/>
      <c r="K13" s="12" t="s">
        <v>15</v>
      </c>
      <c r="L13" s="12" t="s">
        <v>73</v>
      </c>
      <c r="M13" s="9" t="s">
        <v>74</v>
      </c>
      <c r="N13" s="13" t="s">
        <v>185</v>
      </c>
      <c r="O13" s="9" t="s">
        <v>28</v>
      </c>
      <c r="P13" s="9" t="s">
        <v>29</v>
      </c>
      <c r="Q13" s="9" t="s">
        <v>29</v>
      </c>
    </row>
    <row r="14" spans="1:17" ht="19.5" customHeight="1">
      <c r="A14" s="37">
        <v>11</v>
      </c>
      <c r="B14" s="27" t="str">
        <f t="shared" si="0"/>
        <v>Skarżysko Kościelne  / ul. Iłżecka / 08</v>
      </c>
      <c r="C14" s="12" t="s">
        <v>34</v>
      </c>
      <c r="D14" s="9">
        <v>11</v>
      </c>
      <c r="E14" s="10" t="s">
        <v>35</v>
      </c>
      <c r="F14" s="28" t="s">
        <v>33</v>
      </c>
      <c r="G14" s="10" t="s">
        <v>33</v>
      </c>
      <c r="H14" s="9"/>
      <c r="I14" s="11" t="s">
        <v>43</v>
      </c>
      <c r="J14" s="12"/>
      <c r="K14" s="12" t="s">
        <v>18</v>
      </c>
      <c r="L14" s="12" t="s">
        <v>75</v>
      </c>
      <c r="M14" s="9" t="s">
        <v>76</v>
      </c>
      <c r="N14" s="13" t="s">
        <v>186</v>
      </c>
      <c r="O14" s="9" t="s">
        <v>28</v>
      </c>
      <c r="P14" s="9" t="s">
        <v>28</v>
      </c>
      <c r="Q14" s="9" t="s">
        <v>29</v>
      </c>
    </row>
    <row r="15" spans="1:17" ht="19.5" customHeight="1">
      <c r="A15" s="37">
        <v>12</v>
      </c>
      <c r="B15" s="27" t="str">
        <f t="shared" si="0"/>
        <v>Grzybowa Góra  / ul. Świętokrzyska / 01</v>
      </c>
      <c r="C15" s="12" t="s">
        <v>34</v>
      </c>
      <c r="D15" s="9">
        <v>12</v>
      </c>
      <c r="E15" s="10" t="s">
        <v>35</v>
      </c>
      <c r="F15" s="28" t="s">
        <v>33</v>
      </c>
      <c r="G15" s="15" t="s">
        <v>36</v>
      </c>
      <c r="H15" s="15"/>
      <c r="I15" s="11" t="s">
        <v>47</v>
      </c>
      <c r="J15" s="14"/>
      <c r="K15" s="14" t="s">
        <v>12</v>
      </c>
      <c r="L15" s="14" t="s">
        <v>77</v>
      </c>
      <c r="M15" s="15" t="s">
        <v>78</v>
      </c>
      <c r="N15" s="13" t="s">
        <v>187</v>
      </c>
      <c r="O15" s="15" t="s">
        <v>28</v>
      </c>
      <c r="P15" s="15" t="s">
        <v>29</v>
      </c>
      <c r="Q15" s="15" t="s">
        <v>29</v>
      </c>
    </row>
    <row r="16" spans="1:17" ht="19.5" customHeight="1">
      <c r="A16" s="37">
        <v>13</v>
      </c>
      <c r="B16" s="27" t="str">
        <f t="shared" si="0"/>
        <v>Grzybowa Góra  / ul. Świętokrzyska / 02</v>
      </c>
      <c r="C16" s="12" t="s">
        <v>34</v>
      </c>
      <c r="D16" s="9">
        <v>13</v>
      </c>
      <c r="E16" s="10" t="s">
        <v>35</v>
      </c>
      <c r="F16" s="28" t="s">
        <v>33</v>
      </c>
      <c r="G16" s="15" t="s">
        <v>36</v>
      </c>
      <c r="H16" s="17"/>
      <c r="I16" s="11" t="s">
        <v>47</v>
      </c>
      <c r="J16" s="16"/>
      <c r="K16" s="16" t="s">
        <v>11</v>
      </c>
      <c r="L16" s="16" t="s">
        <v>79</v>
      </c>
      <c r="M16" s="9" t="s">
        <v>80</v>
      </c>
      <c r="N16" s="13" t="s">
        <v>188</v>
      </c>
      <c r="O16" s="9" t="s">
        <v>28</v>
      </c>
      <c r="P16" s="17" t="s">
        <v>28</v>
      </c>
      <c r="Q16" s="17" t="s">
        <v>29</v>
      </c>
    </row>
    <row r="17" spans="1:17" ht="19.5" customHeight="1">
      <c r="A17" s="37">
        <v>14</v>
      </c>
      <c r="B17" s="27" t="str">
        <f t="shared" si="0"/>
        <v>Grzybowa Góra  / ul. Świętokrzyska / 03</v>
      </c>
      <c r="C17" s="12" t="s">
        <v>34</v>
      </c>
      <c r="D17" s="9">
        <v>14</v>
      </c>
      <c r="E17" s="10" t="s">
        <v>35</v>
      </c>
      <c r="F17" s="28" t="s">
        <v>33</v>
      </c>
      <c r="G17" s="15" t="s">
        <v>36</v>
      </c>
      <c r="H17" s="9"/>
      <c r="I17" s="11" t="s">
        <v>47</v>
      </c>
      <c r="J17" s="12"/>
      <c r="K17" s="12" t="s">
        <v>13</v>
      </c>
      <c r="L17" s="12" t="s">
        <v>81</v>
      </c>
      <c r="M17" s="9" t="s">
        <v>82</v>
      </c>
      <c r="N17" s="13" t="s">
        <v>189</v>
      </c>
      <c r="O17" s="9" t="s">
        <v>28</v>
      </c>
      <c r="P17" s="9" t="s">
        <v>29</v>
      </c>
      <c r="Q17" s="9" t="s">
        <v>29</v>
      </c>
    </row>
    <row r="18" spans="1:17" ht="19.5" customHeight="1">
      <c r="A18" s="37">
        <v>15</v>
      </c>
      <c r="B18" s="27" t="str">
        <f t="shared" si="0"/>
        <v>Grzybowa Góra  / ul. Świętokrzyska / 04</v>
      </c>
      <c r="C18" s="12" t="s">
        <v>34</v>
      </c>
      <c r="D18" s="9">
        <v>15</v>
      </c>
      <c r="E18" s="10" t="s">
        <v>35</v>
      </c>
      <c r="F18" s="28" t="s">
        <v>33</v>
      </c>
      <c r="G18" s="15" t="s">
        <v>36</v>
      </c>
      <c r="H18" s="9"/>
      <c r="I18" s="11" t="s">
        <v>47</v>
      </c>
      <c r="J18" s="12"/>
      <c r="K18" s="12" t="s">
        <v>14</v>
      </c>
      <c r="L18" s="12" t="s">
        <v>83</v>
      </c>
      <c r="M18" s="9" t="s">
        <v>84</v>
      </c>
      <c r="N18" s="13" t="s">
        <v>190</v>
      </c>
      <c r="O18" s="9" t="s">
        <v>28</v>
      </c>
      <c r="P18" s="9" t="s">
        <v>28</v>
      </c>
      <c r="Q18" s="9" t="s">
        <v>29</v>
      </c>
    </row>
    <row r="19" spans="1:17" ht="19.5" customHeight="1">
      <c r="A19" s="37">
        <v>16</v>
      </c>
      <c r="B19" s="27" t="str">
        <f t="shared" si="0"/>
        <v>Grzybowa Góra  / ul. Świętokrzyska (Jagodne)  / 05</v>
      </c>
      <c r="C19" s="12" t="s">
        <v>34</v>
      </c>
      <c r="D19" s="9">
        <v>16</v>
      </c>
      <c r="E19" s="10" t="s">
        <v>35</v>
      </c>
      <c r="F19" s="28" t="s">
        <v>33</v>
      </c>
      <c r="G19" s="15" t="s">
        <v>36</v>
      </c>
      <c r="H19" s="9"/>
      <c r="I19" s="11" t="s">
        <v>47</v>
      </c>
      <c r="J19" s="12" t="s">
        <v>45</v>
      </c>
      <c r="K19" s="12" t="s">
        <v>15</v>
      </c>
      <c r="L19" s="12" t="s">
        <v>85</v>
      </c>
      <c r="M19" s="9" t="s">
        <v>86</v>
      </c>
      <c r="N19" s="13" t="s">
        <v>191</v>
      </c>
      <c r="O19" s="9" t="s">
        <v>28</v>
      </c>
      <c r="P19" s="9" t="s">
        <v>28</v>
      </c>
      <c r="Q19" s="9" t="s">
        <v>28</v>
      </c>
    </row>
    <row r="20" spans="1:17" ht="19.5" customHeight="1">
      <c r="A20" s="37">
        <v>17</v>
      </c>
      <c r="B20" s="27" t="str">
        <f t="shared" si="0"/>
        <v>Grzybowa Góra  / ul. Świętokrzyska (Jagodne)  / 06</v>
      </c>
      <c r="C20" s="12" t="s">
        <v>34</v>
      </c>
      <c r="D20" s="9">
        <v>17</v>
      </c>
      <c r="E20" s="10" t="s">
        <v>35</v>
      </c>
      <c r="F20" s="28" t="s">
        <v>33</v>
      </c>
      <c r="G20" s="15" t="s">
        <v>36</v>
      </c>
      <c r="H20" s="9"/>
      <c r="I20" s="11" t="s">
        <v>47</v>
      </c>
      <c r="J20" s="12" t="s">
        <v>45</v>
      </c>
      <c r="K20" s="12" t="s">
        <v>16</v>
      </c>
      <c r="L20" s="12" t="s">
        <v>87</v>
      </c>
      <c r="M20" s="15" t="s">
        <v>88</v>
      </c>
      <c r="N20" s="13" t="s">
        <v>192</v>
      </c>
      <c r="O20" s="9" t="s">
        <v>28</v>
      </c>
      <c r="P20" s="9" t="s">
        <v>29</v>
      </c>
      <c r="Q20" s="9" t="s">
        <v>29</v>
      </c>
    </row>
    <row r="21" spans="1:17" ht="19.5" customHeight="1">
      <c r="A21" s="37">
        <v>18</v>
      </c>
      <c r="B21" s="27" t="str">
        <f t="shared" si="0"/>
        <v>Grzybowa Góra  / ul. Świętokrzyska (Gadka)  / 07</v>
      </c>
      <c r="C21" s="12" t="s">
        <v>34</v>
      </c>
      <c r="D21" s="9">
        <v>18</v>
      </c>
      <c r="E21" s="10" t="s">
        <v>35</v>
      </c>
      <c r="F21" s="28" t="s">
        <v>33</v>
      </c>
      <c r="G21" s="15" t="s">
        <v>36</v>
      </c>
      <c r="H21" s="9"/>
      <c r="I21" s="11" t="s">
        <v>47</v>
      </c>
      <c r="J21" s="12" t="s">
        <v>46</v>
      </c>
      <c r="K21" s="12" t="s">
        <v>17</v>
      </c>
      <c r="L21" s="12" t="s">
        <v>89</v>
      </c>
      <c r="M21" s="9" t="s">
        <v>90</v>
      </c>
      <c r="N21" s="13" t="s">
        <v>193</v>
      </c>
      <c r="O21" s="9" t="s">
        <v>28</v>
      </c>
      <c r="P21" s="9" t="s">
        <v>28</v>
      </c>
      <c r="Q21" s="9" t="s">
        <v>28</v>
      </c>
    </row>
    <row r="22" spans="1:17" ht="19.5" customHeight="1">
      <c r="A22" s="37">
        <v>19</v>
      </c>
      <c r="B22" s="27" t="str">
        <f t="shared" si="0"/>
        <v>Grzybowa Góra  / ul. Świętokrzyska (Gadka)  / 08</v>
      </c>
      <c r="C22" s="12" t="s">
        <v>34</v>
      </c>
      <c r="D22" s="9">
        <v>19</v>
      </c>
      <c r="E22" s="10" t="s">
        <v>35</v>
      </c>
      <c r="F22" s="28" t="s">
        <v>33</v>
      </c>
      <c r="G22" s="15" t="s">
        <v>36</v>
      </c>
      <c r="H22" s="9"/>
      <c r="I22" s="11" t="s">
        <v>47</v>
      </c>
      <c r="J22" s="12" t="s">
        <v>46</v>
      </c>
      <c r="K22" s="12" t="s">
        <v>18</v>
      </c>
      <c r="L22" s="12" t="s">
        <v>91</v>
      </c>
      <c r="M22" s="9" t="s">
        <v>92</v>
      </c>
      <c r="N22" s="13" t="s">
        <v>194</v>
      </c>
      <c r="O22" s="9" t="s">
        <v>28</v>
      </c>
      <c r="P22" s="9" t="s">
        <v>29</v>
      </c>
      <c r="Q22" s="9" t="s">
        <v>29</v>
      </c>
    </row>
    <row r="23" spans="1:17" ht="19.5" customHeight="1">
      <c r="A23" s="37">
        <v>20</v>
      </c>
      <c r="B23" s="27" t="str">
        <f t="shared" si="0"/>
        <v>Skarżysko Kościelne  / ul. Kolonia (szkoła)  / 02</v>
      </c>
      <c r="C23" s="12" t="s">
        <v>34</v>
      </c>
      <c r="D23" s="9">
        <v>20</v>
      </c>
      <c r="E23" s="10" t="s">
        <v>35</v>
      </c>
      <c r="F23" s="28" t="s">
        <v>33</v>
      </c>
      <c r="G23" s="18" t="s">
        <v>33</v>
      </c>
      <c r="H23" s="18"/>
      <c r="I23" s="11" t="s">
        <v>48</v>
      </c>
      <c r="J23" s="16" t="s">
        <v>19</v>
      </c>
      <c r="K23" s="16" t="s">
        <v>11</v>
      </c>
      <c r="L23" s="16" t="s">
        <v>93</v>
      </c>
      <c r="M23" s="18" t="s">
        <v>94</v>
      </c>
      <c r="N23" s="19" t="s">
        <v>205</v>
      </c>
      <c r="O23" s="9" t="s">
        <v>28</v>
      </c>
      <c r="P23" s="18" t="s">
        <v>28</v>
      </c>
      <c r="Q23" s="18" t="s">
        <v>29</v>
      </c>
    </row>
    <row r="24" spans="1:17" ht="19.5" customHeight="1">
      <c r="A24" s="37">
        <v>21</v>
      </c>
      <c r="B24" s="27" t="str">
        <f t="shared" si="0"/>
        <v>Skarżysko Kościelne  / ul. Kolonia / 01</v>
      </c>
      <c r="C24" s="12" t="s">
        <v>34</v>
      </c>
      <c r="D24" s="9">
        <v>21</v>
      </c>
      <c r="E24" s="10" t="s">
        <v>35</v>
      </c>
      <c r="F24" s="28" t="s">
        <v>33</v>
      </c>
      <c r="G24" s="18" t="s">
        <v>33</v>
      </c>
      <c r="H24" s="18"/>
      <c r="I24" s="11" t="s">
        <v>48</v>
      </c>
      <c r="J24" s="16"/>
      <c r="K24" s="16" t="s">
        <v>12</v>
      </c>
      <c r="L24" s="16" t="s">
        <v>95</v>
      </c>
      <c r="M24" s="18" t="s">
        <v>96</v>
      </c>
      <c r="N24" s="19" t="s">
        <v>204</v>
      </c>
      <c r="O24" s="9" t="s">
        <v>28</v>
      </c>
      <c r="P24" s="18" t="s">
        <v>28</v>
      </c>
      <c r="Q24" s="18" t="s">
        <v>29</v>
      </c>
    </row>
    <row r="25" spans="1:17" ht="19.5" customHeight="1">
      <c r="A25" s="37">
        <v>22</v>
      </c>
      <c r="B25" s="27" t="str">
        <f t="shared" si="0"/>
        <v>Skarżysko Kościelne  / ul. Kolonia / 04</v>
      </c>
      <c r="C25" s="12" t="s">
        <v>34</v>
      </c>
      <c r="D25" s="9">
        <v>22</v>
      </c>
      <c r="E25" s="10" t="s">
        <v>35</v>
      </c>
      <c r="F25" s="28" t="s">
        <v>33</v>
      </c>
      <c r="G25" s="18" t="s">
        <v>33</v>
      </c>
      <c r="H25" s="18"/>
      <c r="I25" s="11" t="s">
        <v>48</v>
      </c>
      <c r="J25" s="16"/>
      <c r="K25" s="16" t="s">
        <v>14</v>
      </c>
      <c r="L25" s="16" t="s">
        <v>97</v>
      </c>
      <c r="M25" s="18" t="s">
        <v>98</v>
      </c>
      <c r="N25" s="19" t="s">
        <v>203</v>
      </c>
      <c r="O25" s="18" t="s">
        <v>28</v>
      </c>
      <c r="P25" s="18" t="s">
        <v>29</v>
      </c>
      <c r="Q25" s="18" t="s">
        <v>29</v>
      </c>
    </row>
    <row r="26" spans="1:17" ht="19.5" customHeight="1">
      <c r="A26" s="37">
        <v>23</v>
      </c>
      <c r="B26" s="27" t="str">
        <f t="shared" si="0"/>
        <v>Skarżysko Kościelne  / ul. Kolonia (most)  / 03</v>
      </c>
      <c r="C26" s="12" t="s">
        <v>34</v>
      </c>
      <c r="D26" s="9">
        <v>23</v>
      </c>
      <c r="E26" s="10" t="s">
        <v>35</v>
      </c>
      <c r="F26" s="28" t="s">
        <v>33</v>
      </c>
      <c r="G26" s="18" t="s">
        <v>33</v>
      </c>
      <c r="H26" s="22"/>
      <c r="I26" s="11" t="s">
        <v>48</v>
      </c>
      <c r="J26" s="25" t="s">
        <v>223</v>
      </c>
      <c r="K26" s="11" t="s">
        <v>13</v>
      </c>
      <c r="L26" s="25" t="s">
        <v>99</v>
      </c>
      <c r="M26" s="22" t="s">
        <v>100</v>
      </c>
      <c r="N26" s="21" t="s">
        <v>202</v>
      </c>
      <c r="O26" s="9" t="s">
        <v>28</v>
      </c>
      <c r="P26" s="24" t="s">
        <v>28</v>
      </c>
      <c r="Q26" s="24" t="s">
        <v>29</v>
      </c>
    </row>
    <row r="27" spans="1:17" ht="19.5" customHeight="1">
      <c r="A27" s="37">
        <v>24</v>
      </c>
      <c r="B27" s="27" t="str">
        <f t="shared" si="0"/>
        <v>Skarżysko Kościelne  / ul. Kolonia (most)  / 06</v>
      </c>
      <c r="C27" s="12" t="s">
        <v>34</v>
      </c>
      <c r="D27" s="9">
        <v>24</v>
      </c>
      <c r="E27" s="10" t="s">
        <v>35</v>
      </c>
      <c r="F27" s="28" t="s">
        <v>33</v>
      </c>
      <c r="G27" s="18" t="s">
        <v>33</v>
      </c>
      <c r="H27" s="23"/>
      <c r="I27" s="11" t="s">
        <v>48</v>
      </c>
      <c r="J27" s="25" t="s">
        <v>223</v>
      </c>
      <c r="K27" s="11" t="s">
        <v>16</v>
      </c>
      <c r="L27" s="25" t="s">
        <v>101</v>
      </c>
      <c r="M27" s="22" t="s">
        <v>102</v>
      </c>
      <c r="N27" s="21" t="s">
        <v>201</v>
      </c>
      <c r="O27" s="24" t="s">
        <v>28</v>
      </c>
      <c r="P27" s="24" t="s">
        <v>29</v>
      </c>
      <c r="Q27" s="24" t="s">
        <v>29</v>
      </c>
    </row>
    <row r="28" spans="1:17" ht="19.5" customHeight="1">
      <c r="A28" s="37">
        <v>25</v>
      </c>
      <c r="B28" s="27" t="str">
        <f t="shared" si="0"/>
        <v>Świerczek  / 0556 / 01</v>
      </c>
      <c r="C28" s="12" t="s">
        <v>34</v>
      </c>
      <c r="D28" s="9">
        <v>25</v>
      </c>
      <c r="E28" s="10" t="s">
        <v>35</v>
      </c>
      <c r="F28" s="28" t="s">
        <v>33</v>
      </c>
      <c r="G28" s="23" t="s">
        <v>37</v>
      </c>
      <c r="H28" s="23"/>
      <c r="I28" s="11" t="s">
        <v>229</v>
      </c>
      <c r="J28" s="20"/>
      <c r="K28" s="11" t="s">
        <v>12</v>
      </c>
      <c r="L28" s="25" t="s">
        <v>103</v>
      </c>
      <c r="M28" s="22" t="s">
        <v>104</v>
      </c>
      <c r="N28" s="21" t="s">
        <v>200</v>
      </c>
      <c r="O28" s="9" t="s">
        <v>28</v>
      </c>
      <c r="P28" s="24" t="s">
        <v>28</v>
      </c>
      <c r="Q28" s="24" t="s">
        <v>29</v>
      </c>
    </row>
    <row r="29" spans="1:17" ht="19.5" customHeight="1">
      <c r="A29" s="37">
        <v>26</v>
      </c>
      <c r="B29" s="27" t="str">
        <f t="shared" si="0"/>
        <v>Świerczek  / 0556 / 02</v>
      </c>
      <c r="C29" s="12" t="s">
        <v>34</v>
      </c>
      <c r="D29" s="9">
        <v>26</v>
      </c>
      <c r="E29" s="10" t="s">
        <v>35</v>
      </c>
      <c r="F29" s="28" t="s">
        <v>33</v>
      </c>
      <c r="G29" s="23" t="s">
        <v>37</v>
      </c>
      <c r="H29" s="23"/>
      <c r="I29" s="11" t="s">
        <v>229</v>
      </c>
      <c r="J29" s="20"/>
      <c r="K29" s="11" t="s">
        <v>11</v>
      </c>
      <c r="L29" s="25" t="s">
        <v>105</v>
      </c>
      <c r="M29" s="22" t="s">
        <v>106</v>
      </c>
      <c r="N29" s="21" t="s">
        <v>199</v>
      </c>
      <c r="O29" s="24" t="s">
        <v>28</v>
      </c>
      <c r="P29" s="24" t="s">
        <v>29</v>
      </c>
      <c r="Q29" s="24" t="s">
        <v>29</v>
      </c>
    </row>
    <row r="30" spans="1:17" ht="19.5" customHeight="1">
      <c r="A30" s="37">
        <v>27</v>
      </c>
      <c r="B30" s="27" t="str">
        <f t="shared" si="0"/>
        <v>Świerczek  / 0556 / 03</v>
      </c>
      <c r="C30" s="12" t="s">
        <v>34</v>
      </c>
      <c r="D30" s="9">
        <v>27</v>
      </c>
      <c r="E30" s="10" t="s">
        <v>35</v>
      </c>
      <c r="F30" s="28" t="s">
        <v>33</v>
      </c>
      <c r="G30" s="23" t="s">
        <v>37</v>
      </c>
      <c r="H30" s="23"/>
      <c r="I30" s="11" t="s">
        <v>229</v>
      </c>
      <c r="J30" s="20"/>
      <c r="K30" s="11" t="s">
        <v>13</v>
      </c>
      <c r="L30" s="25" t="s">
        <v>107</v>
      </c>
      <c r="M30" s="22" t="s">
        <v>108</v>
      </c>
      <c r="N30" s="21" t="s">
        <v>198</v>
      </c>
      <c r="O30" s="9" t="s">
        <v>28</v>
      </c>
      <c r="P30" s="24" t="s">
        <v>28</v>
      </c>
      <c r="Q30" s="24" t="s">
        <v>28</v>
      </c>
    </row>
    <row r="31" spans="1:17" ht="19.5" customHeight="1">
      <c r="A31" s="37">
        <v>28</v>
      </c>
      <c r="B31" s="27" t="str">
        <f t="shared" si="0"/>
        <v>Świerczek  / 0556 / 04</v>
      </c>
      <c r="C31" s="12" t="s">
        <v>34</v>
      </c>
      <c r="D31" s="9">
        <v>28</v>
      </c>
      <c r="E31" s="10" t="s">
        <v>35</v>
      </c>
      <c r="F31" s="28" t="s">
        <v>33</v>
      </c>
      <c r="G31" s="23" t="s">
        <v>37</v>
      </c>
      <c r="H31" s="23"/>
      <c r="I31" s="11" t="s">
        <v>229</v>
      </c>
      <c r="J31" s="20"/>
      <c r="K31" s="11" t="s">
        <v>14</v>
      </c>
      <c r="L31" s="25" t="s">
        <v>109</v>
      </c>
      <c r="M31" s="22" t="s">
        <v>110</v>
      </c>
      <c r="N31" s="21" t="s">
        <v>197</v>
      </c>
      <c r="O31" s="24" t="s">
        <v>28</v>
      </c>
      <c r="P31" s="24" t="s">
        <v>29</v>
      </c>
      <c r="Q31" s="24" t="s">
        <v>29</v>
      </c>
    </row>
    <row r="32" spans="1:17" ht="19.5" customHeight="1">
      <c r="A32" s="37">
        <v>29</v>
      </c>
      <c r="B32" s="27" t="str">
        <f t="shared" si="0"/>
        <v>Świerczek  / 0556 / 05</v>
      </c>
      <c r="C32" s="12" t="s">
        <v>34</v>
      </c>
      <c r="D32" s="9">
        <v>29</v>
      </c>
      <c r="E32" s="10" t="s">
        <v>35</v>
      </c>
      <c r="F32" s="28" t="s">
        <v>33</v>
      </c>
      <c r="G32" s="23" t="s">
        <v>37</v>
      </c>
      <c r="H32" s="23"/>
      <c r="I32" s="11" t="s">
        <v>229</v>
      </c>
      <c r="J32" s="20"/>
      <c r="K32" s="11" t="s">
        <v>15</v>
      </c>
      <c r="L32" s="25" t="s">
        <v>111</v>
      </c>
      <c r="M32" s="22" t="s">
        <v>112</v>
      </c>
      <c r="N32" s="21" t="s">
        <v>196</v>
      </c>
      <c r="O32" s="24" t="s">
        <v>28</v>
      </c>
      <c r="P32" s="24" t="s">
        <v>29</v>
      </c>
      <c r="Q32" s="24" t="s">
        <v>29</v>
      </c>
    </row>
    <row r="33" spans="1:17" ht="19.5" customHeight="1">
      <c r="A33" s="37">
        <v>30</v>
      </c>
      <c r="B33" s="27" t="str">
        <f t="shared" si="0"/>
        <v>Świerczek  / 0556 / 06</v>
      </c>
      <c r="C33" s="12" t="s">
        <v>34</v>
      </c>
      <c r="D33" s="9">
        <v>30</v>
      </c>
      <c r="E33" s="10" t="s">
        <v>35</v>
      </c>
      <c r="F33" s="28" t="s">
        <v>33</v>
      </c>
      <c r="G33" s="23" t="s">
        <v>37</v>
      </c>
      <c r="H33" s="23"/>
      <c r="I33" s="11" t="s">
        <v>229</v>
      </c>
      <c r="J33" s="20"/>
      <c r="K33" s="11" t="s">
        <v>16</v>
      </c>
      <c r="L33" s="25" t="s">
        <v>113</v>
      </c>
      <c r="M33" s="22" t="s">
        <v>114</v>
      </c>
      <c r="N33" s="21" t="s">
        <v>195</v>
      </c>
      <c r="O33" s="24" t="s">
        <v>28</v>
      </c>
      <c r="P33" s="24" t="s">
        <v>29</v>
      </c>
      <c r="Q33" s="24" t="s">
        <v>29</v>
      </c>
    </row>
    <row r="34" spans="1:17" ht="19.5" customHeight="1">
      <c r="A34" s="37">
        <v>31</v>
      </c>
      <c r="B34" s="27" t="str">
        <f t="shared" si="0"/>
        <v>Kierz Niedźwiedzi  / ul. Szydłowiecka (skrz.)  / 01</v>
      </c>
      <c r="C34" s="12" t="s">
        <v>34</v>
      </c>
      <c r="D34" s="9">
        <v>31</v>
      </c>
      <c r="E34" s="10" t="s">
        <v>35</v>
      </c>
      <c r="F34" s="28" t="s">
        <v>33</v>
      </c>
      <c r="G34" s="23" t="s">
        <v>38</v>
      </c>
      <c r="H34" s="23"/>
      <c r="I34" s="11" t="s">
        <v>49</v>
      </c>
      <c r="J34" s="25" t="s">
        <v>228</v>
      </c>
      <c r="K34" s="11" t="s">
        <v>12</v>
      </c>
      <c r="L34" s="25" t="s">
        <v>206</v>
      </c>
      <c r="M34" s="22" t="s">
        <v>207</v>
      </c>
      <c r="N34" s="21"/>
      <c r="O34" s="9" t="s">
        <v>28</v>
      </c>
      <c r="P34" s="24" t="s">
        <v>28</v>
      </c>
      <c r="Q34" s="24" t="s">
        <v>29</v>
      </c>
    </row>
    <row r="35" spans="1:17" ht="19.5" customHeight="1">
      <c r="A35" s="37">
        <v>32</v>
      </c>
      <c r="B35" s="27" t="str">
        <f t="shared" si="0"/>
        <v>Kierz Niedźwiedzi  / ul. Szydłowiecka (skrz.)  / 02</v>
      </c>
      <c r="C35" s="12" t="s">
        <v>34</v>
      </c>
      <c r="D35" s="9">
        <v>32</v>
      </c>
      <c r="E35" s="10" t="s">
        <v>35</v>
      </c>
      <c r="F35" s="28" t="s">
        <v>33</v>
      </c>
      <c r="G35" s="23" t="s">
        <v>38</v>
      </c>
      <c r="H35" s="23"/>
      <c r="I35" s="11" t="s">
        <v>49</v>
      </c>
      <c r="J35" s="25" t="s">
        <v>228</v>
      </c>
      <c r="K35" s="11" t="s">
        <v>11</v>
      </c>
      <c r="L35" s="25" t="s">
        <v>208</v>
      </c>
      <c r="M35" s="22" t="s">
        <v>209</v>
      </c>
      <c r="N35" s="21"/>
      <c r="O35" s="24" t="s">
        <v>28</v>
      </c>
      <c r="P35" s="24" t="s">
        <v>29</v>
      </c>
      <c r="Q35" s="24" t="s">
        <v>29</v>
      </c>
    </row>
    <row r="36" spans="1:17" ht="19.5" customHeight="1">
      <c r="A36" s="37">
        <v>33</v>
      </c>
      <c r="B36" s="27" t="str">
        <f aca="true" t="shared" si="1" ref="B36:B63">IF(J36="",CONCATENATE(G36," ",H36," / ",I36," / ",K36),CONCATENATE(G36," ",H36," / ",I36," (",J36,") "," / ",K36))</f>
        <v>Kierz Niedźwiedzi  / ul. Szydłowiecka (ul . Boczna)  / 03</v>
      </c>
      <c r="C36" s="12" t="s">
        <v>34</v>
      </c>
      <c r="D36" s="9">
        <v>33</v>
      </c>
      <c r="E36" s="10" t="s">
        <v>35</v>
      </c>
      <c r="F36" s="28" t="s">
        <v>33</v>
      </c>
      <c r="G36" s="23" t="s">
        <v>38</v>
      </c>
      <c r="H36" s="23"/>
      <c r="I36" s="11" t="s">
        <v>49</v>
      </c>
      <c r="J36" s="20" t="s">
        <v>50</v>
      </c>
      <c r="K36" s="11" t="s">
        <v>13</v>
      </c>
      <c r="L36" s="25" t="s">
        <v>210</v>
      </c>
      <c r="M36" s="22" t="s">
        <v>211</v>
      </c>
      <c r="N36" s="21"/>
      <c r="O36" s="9" t="s">
        <v>28</v>
      </c>
      <c r="P36" s="24" t="s">
        <v>28</v>
      </c>
      <c r="Q36" s="24" t="s">
        <v>29</v>
      </c>
    </row>
    <row r="37" spans="1:17" ht="19.5" customHeight="1">
      <c r="A37" s="37">
        <v>34</v>
      </c>
      <c r="B37" s="27" t="str">
        <f t="shared" si="1"/>
        <v>Kierz Niedźwiedzi  / ul. Szydłowiecka (ul. Boczna)  / 04</v>
      </c>
      <c r="C37" s="12" t="s">
        <v>34</v>
      </c>
      <c r="D37" s="9">
        <v>34</v>
      </c>
      <c r="E37" s="10" t="s">
        <v>35</v>
      </c>
      <c r="F37" s="28" t="s">
        <v>33</v>
      </c>
      <c r="G37" s="23" t="s">
        <v>38</v>
      </c>
      <c r="H37" s="23"/>
      <c r="I37" s="11" t="s">
        <v>49</v>
      </c>
      <c r="J37" s="20" t="s">
        <v>51</v>
      </c>
      <c r="K37" s="11" t="s">
        <v>14</v>
      </c>
      <c r="L37" s="25" t="s">
        <v>212</v>
      </c>
      <c r="M37" s="22" t="s">
        <v>213</v>
      </c>
      <c r="N37" s="21"/>
      <c r="O37" s="9" t="s">
        <v>28</v>
      </c>
      <c r="P37" s="24" t="s">
        <v>28</v>
      </c>
      <c r="Q37" s="24" t="s">
        <v>29</v>
      </c>
    </row>
    <row r="38" spans="1:17" ht="19.5" customHeight="1">
      <c r="A38" s="37">
        <v>35</v>
      </c>
      <c r="B38" s="27" t="str">
        <f t="shared" si="1"/>
        <v>Kierz Niedźwiedzi  / ul. Szydłowiecka (sklep)  / 05</v>
      </c>
      <c r="C38" s="12" t="s">
        <v>34</v>
      </c>
      <c r="D38" s="9">
        <v>35</v>
      </c>
      <c r="E38" s="10" t="s">
        <v>35</v>
      </c>
      <c r="F38" s="28" t="s">
        <v>33</v>
      </c>
      <c r="G38" s="23" t="s">
        <v>38</v>
      </c>
      <c r="H38" s="23"/>
      <c r="I38" s="11" t="s">
        <v>49</v>
      </c>
      <c r="J38" s="25" t="s">
        <v>227</v>
      </c>
      <c r="K38" s="11" t="s">
        <v>15</v>
      </c>
      <c r="L38" s="25" t="s">
        <v>214</v>
      </c>
      <c r="M38" s="22" t="s">
        <v>215</v>
      </c>
      <c r="N38" s="21"/>
      <c r="O38" s="9" t="s">
        <v>28</v>
      </c>
      <c r="P38" s="24" t="s">
        <v>28</v>
      </c>
      <c r="Q38" s="24" t="s">
        <v>29</v>
      </c>
    </row>
    <row r="39" spans="1:17" ht="19.5" customHeight="1">
      <c r="A39" s="37">
        <v>36</v>
      </c>
      <c r="B39" s="27" t="str">
        <f t="shared" si="1"/>
        <v>Kierz Niedźwiedzi  / ul. Szydłowiecka (sklep)  / 06</v>
      </c>
      <c r="C39" s="12" t="s">
        <v>34</v>
      </c>
      <c r="D39" s="9">
        <v>36</v>
      </c>
      <c r="E39" s="10" t="s">
        <v>35</v>
      </c>
      <c r="F39" s="28" t="s">
        <v>33</v>
      </c>
      <c r="G39" s="23" t="s">
        <v>38</v>
      </c>
      <c r="H39" s="23"/>
      <c r="I39" s="11" t="s">
        <v>49</v>
      </c>
      <c r="J39" s="25" t="s">
        <v>227</v>
      </c>
      <c r="K39" s="11" t="s">
        <v>16</v>
      </c>
      <c r="L39" s="25" t="s">
        <v>216</v>
      </c>
      <c r="M39" s="22" t="s">
        <v>217</v>
      </c>
      <c r="N39" s="21"/>
      <c r="O39" s="24" t="s">
        <v>28</v>
      </c>
      <c r="P39" s="24" t="s">
        <v>29</v>
      </c>
      <c r="Q39" s="24" t="s">
        <v>29</v>
      </c>
    </row>
    <row r="40" spans="1:17" ht="19.5" customHeight="1">
      <c r="A40" s="37">
        <v>37</v>
      </c>
      <c r="B40" s="27" t="str">
        <f t="shared" si="1"/>
        <v>Kierz Niedźwiedzi  / ul. Szydłowiecka (pętla)  / 07</v>
      </c>
      <c r="C40" s="12" t="s">
        <v>34</v>
      </c>
      <c r="D40" s="9">
        <v>37</v>
      </c>
      <c r="E40" s="10" t="s">
        <v>35</v>
      </c>
      <c r="F40" s="28" t="s">
        <v>33</v>
      </c>
      <c r="G40" s="23" t="s">
        <v>38</v>
      </c>
      <c r="H40" s="23"/>
      <c r="I40" s="11" t="s">
        <v>49</v>
      </c>
      <c r="J40" s="25" t="s">
        <v>21</v>
      </c>
      <c r="K40" s="11" t="s">
        <v>17</v>
      </c>
      <c r="L40" s="25" t="s">
        <v>218</v>
      </c>
      <c r="M40" s="22" t="s">
        <v>219</v>
      </c>
      <c r="N40" s="21"/>
      <c r="O40" s="9" t="s">
        <v>28</v>
      </c>
      <c r="P40" s="24" t="s">
        <v>28</v>
      </c>
      <c r="Q40" s="24" t="s">
        <v>29</v>
      </c>
    </row>
    <row r="41" spans="1:17" ht="19.5" customHeight="1">
      <c r="A41" s="37">
        <v>38</v>
      </c>
      <c r="B41" s="27" t="str">
        <f t="shared" si="1"/>
        <v>Kierz Niedźwiedzi  / ul. Szydłowiecka (pętla)  / 08</v>
      </c>
      <c r="C41" s="12" t="s">
        <v>34</v>
      </c>
      <c r="D41" s="9">
        <v>38</v>
      </c>
      <c r="E41" s="10" t="s">
        <v>35</v>
      </c>
      <c r="F41" s="28" t="s">
        <v>33</v>
      </c>
      <c r="G41" s="23" t="s">
        <v>38</v>
      </c>
      <c r="H41" s="23"/>
      <c r="I41" s="11" t="s">
        <v>49</v>
      </c>
      <c r="J41" s="25" t="s">
        <v>21</v>
      </c>
      <c r="K41" s="11" t="s">
        <v>18</v>
      </c>
      <c r="L41" s="25" t="s">
        <v>220</v>
      </c>
      <c r="M41" s="22" t="s">
        <v>221</v>
      </c>
      <c r="N41" s="21"/>
      <c r="O41" s="24" t="s">
        <v>28</v>
      </c>
      <c r="P41" s="24" t="s">
        <v>29</v>
      </c>
      <c r="Q41" s="24" t="s">
        <v>29</v>
      </c>
    </row>
    <row r="42" spans="1:17" ht="19.5" customHeight="1">
      <c r="A42" s="37">
        <v>39</v>
      </c>
      <c r="B42" s="27" t="str">
        <f t="shared" si="1"/>
        <v>Majków  / ul .Żeromskiego / 01</v>
      </c>
      <c r="C42" s="12" t="s">
        <v>34</v>
      </c>
      <c r="D42" s="9">
        <v>39</v>
      </c>
      <c r="E42" s="10" t="s">
        <v>35</v>
      </c>
      <c r="F42" s="28" t="s">
        <v>33</v>
      </c>
      <c r="G42" s="23" t="s">
        <v>39</v>
      </c>
      <c r="H42" s="23"/>
      <c r="I42" s="11" t="s">
        <v>52</v>
      </c>
      <c r="J42" s="20"/>
      <c r="K42" s="11" t="s">
        <v>12</v>
      </c>
      <c r="L42" s="25" t="s">
        <v>115</v>
      </c>
      <c r="M42" s="22" t="s">
        <v>116</v>
      </c>
      <c r="N42" s="21" t="s">
        <v>160</v>
      </c>
      <c r="O42" s="9" t="s">
        <v>28</v>
      </c>
      <c r="P42" s="24" t="s">
        <v>28</v>
      </c>
      <c r="Q42" s="24" t="s">
        <v>29</v>
      </c>
    </row>
    <row r="43" spans="1:17" ht="19.5" customHeight="1">
      <c r="A43" s="37">
        <v>40</v>
      </c>
      <c r="B43" s="27" t="str">
        <f t="shared" si="1"/>
        <v>Majków  / ul .Żeromskiego / 02</v>
      </c>
      <c r="C43" s="12" t="s">
        <v>34</v>
      </c>
      <c r="D43" s="9">
        <v>40</v>
      </c>
      <c r="E43" s="10" t="s">
        <v>35</v>
      </c>
      <c r="F43" s="28" t="s">
        <v>33</v>
      </c>
      <c r="G43" s="23" t="s">
        <v>39</v>
      </c>
      <c r="H43" s="23"/>
      <c r="I43" s="11" t="s">
        <v>52</v>
      </c>
      <c r="J43" s="20"/>
      <c r="K43" s="11" t="s">
        <v>11</v>
      </c>
      <c r="L43" s="25" t="s">
        <v>117</v>
      </c>
      <c r="M43" s="22" t="s">
        <v>118</v>
      </c>
      <c r="N43" s="21" t="s">
        <v>161</v>
      </c>
      <c r="O43" s="24" t="s">
        <v>28</v>
      </c>
      <c r="P43" s="24" t="s">
        <v>29</v>
      </c>
      <c r="Q43" s="24" t="s">
        <v>29</v>
      </c>
    </row>
    <row r="44" spans="1:17" ht="19.5" customHeight="1">
      <c r="A44" s="37">
        <v>41</v>
      </c>
      <c r="B44" s="27" t="str">
        <f t="shared" si="1"/>
        <v>Majków  / ul .Żeromskiego (kościół)  / 03</v>
      </c>
      <c r="C44" s="12" t="s">
        <v>34</v>
      </c>
      <c r="D44" s="9">
        <v>41</v>
      </c>
      <c r="E44" s="10" t="s">
        <v>35</v>
      </c>
      <c r="F44" s="28" t="s">
        <v>33</v>
      </c>
      <c r="G44" s="23" t="s">
        <v>39</v>
      </c>
      <c r="H44" s="23"/>
      <c r="I44" s="11" t="s">
        <v>52</v>
      </c>
      <c r="J44" s="25" t="s">
        <v>20</v>
      </c>
      <c r="K44" s="11" t="s">
        <v>13</v>
      </c>
      <c r="L44" s="25" t="s">
        <v>119</v>
      </c>
      <c r="M44" s="22" t="s">
        <v>120</v>
      </c>
      <c r="N44" s="21" t="s">
        <v>162</v>
      </c>
      <c r="O44" s="9" t="s">
        <v>28</v>
      </c>
      <c r="P44" s="24" t="s">
        <v>28</v>
      </c>
      <c r="Q44" s="24" t="s">
        <v>28</v>
      </c>
    </row>
    <row r="45" spans="1:17" ht="19.5" customHeight="1">
      <c r="A45" s="37">
        <v>42</v>
      </c>
      <c r="B45" s="27" t="str">
        <f t="shared" si="1"/>
        <v>Majków  / ul .Żeromskiego (kościół)  / 04</v>
      </c>
      <c r="C45" s="12" t="s">
        <v>34</v>
      </c>
      <c r="D45" s="9">
        <v>42</v>
      </c>
      <c r="E45" s="10" t="s">
        <v>35</v>
      </c>
      <c r="F45" s="28" t="s">
        <v>33</v>
      </c>
      <c r="G45" s="23" t="s">
        <v>39</v>
      </c>
      <c r="H45" s="23"/>
      <c r="I45" s="11" t="s">
        <v>52</v>
      </c>
      <c r="J45" s="25" t="s">
        <v>20</v>
      </c>
      <c r="K45" s="11" t="s">
        <v>14</v>
      </c>
      <c r="L45" s="25" t="s">
        <v>121</v>
      </c>
      <c r="M45" s="22" t="s">
        <v>122</v>
      </c>
      <c r="N45" s="21" t="s">
        <v>163</v>
      </c>
      <c r="O45" s="24" t="s">
        <v>28</v>
      </c>
      <c r="P45" s="24" t="s">
        <v>29</v>
      </c>
      <c r="Q45" s="24" t="s">
        <v>28</v>
      </c>
    </row>
    <row r="46" spans="1:17" ht="19.5" customHeight="1">
      <c r="A46" s="37">
        <v>43</v>
      </c>
      <c r="B46" s="27" t="str">
        <f t="shared" si="1"/>
        <v>Majków  / ul .Żeromskiego (szkoła)  / 05</v>
      </c>
      <c r="C46" s="12" t="s">
        <v>34</v>
      </c>
      <c r="D46" s="9">
        <v>43</v>
      </c>
      <c r="E46" s="10" t="s">
        <v>35</v>
      </c>
      <c r="F46" s="28" t="s">
        <v>33</v>
      </c>
      <c r="G46" s="23" t="s">
        <v>39</v>
      </c>
      <c r="H46" s="23"/>
      <c r="I46" s="11" t="s">
        <v>52</v>
      </c>
      <c r="J46" s="25" t="s">
        <v>19</v>
      </c>
      <c r="K46" s="11" t="s">
        <v>15</v>
      </c>
      <c r="L46" s="25" t="s">
        <v>123</v>
      </c>
      <c r="M46" s="22" t="s">
        <v>124</v>
      </c>
      <c r="N46" s="21" t="s">
        <v>164</v>
      </c>
      <c r="O46" s="24" t="s">
        <v>28</v>
      </c>
      <c r="P46" s="24" t="s">
        <v>29</v>
      </c>
      <c r="Q46" s="24" t="s">
        <v>29</v>
      </c>
    </row>
    <row r="47" spans="1:17" ht="19.5" customHeight="1">
      <c r="A47" s="37">
        <v>44</v>
      </c>
      <c r="B47" s="27" t="str">
        <f t="shared" si="1"/>
        <v>Majków  / ul .Żeromskiego (szkoła)  / 06</v>
      </c>
      <c r="C47" s="12" t="s">
        <v>34</v>
      </c>
      <c r="D47" s="9">
        <v>44</v>
      </c>
      <c r="E47" s="10" t="s">
        <v>35</v>
      </c>
      <c r="F47" s="28" t="s">
        <v>33</v>
      </c>
      <c r="G47" s="23" t="s">
        <v>39</v>
      </c>
      <c r="H47" s="23"/>
      <c r="I47" s="11" t="s">
        <v>52</v>
      </c>
      <c r="J47" s="25" t="s">
        <v>19</v>
      </c>
      <c r="K47" s="11" t="s">
        <v>16</v>
      </c>
      <c r="L47" s="25" t="s">
        <v>125</v>
      </c>
      <c r="M47" s="22" t="s">
        <v>126</v>
      </c>
      <c r="N47" s="21" t="s">
        <v>165</v>
      </c>
      <c r="O47" s="24" t="s">
        <v>28</v>
      </c>
      <c r="P47" s="24" t="s">
        <v>29</v>
      </c>
      <c r="Q47" s="24" t="s">
        <v>29</v>
      </c>
    </row>
    <row r="48" spans="1:17" ht="19.5" customHeight="1">
      <c r="A48" s="37">
        <v>45</v>
      </c>
      <c r="B48" s="27" t="str">
        <f t="shared" si="1"/>
        <v>Majków Piaski / ul .Żeromskiego / 07</v>
      </c>
      <c r="C48" s="12" t="s">
        <v>34</v>
      </c>
      <c r="D48" s="9">
        <v>45</v>
      </c>
      <c r="E48" s="10" t="s">
        <v>35</v>
      </c>
      <c r="F48" s="28" t="s">
        <v>33</v>
      </c>
      <c r="G48" s="23" t="s">
        <v>39</v>
      </c>
      <c r="H48" s="20" t="s">
        <v>54</v>
      </c>
      <c r="I48" s="11" t="s">
        <v>52</v>
      </c>
      <c r="J48" s="20"/>
      <c r="K48" s="11" t="s">
        <v>17</v>
      </c>
      <c r="L48" s="25" t="s">
        <v>127</v>
      </c>
      <c r="M48" s="22" t="s">
        <v>128</v>
      </c>
      <c r="N48" s="21"/>
      <c r="O48" s="9" t="s">
        <v>28</v>
      </c>
      <c r="P48" s="24" t="s">
        <v>28</v>
      </c>
      <c r="Q48" s="24" t="s">
        <v>29</v>
      </c>
    </row>
    <row r="49" spans="1:17" ht="19.5" customHeight="1">
      <c r="A49" s="37">
        <v>46</v>
      </c>
      <c r="B49" s="27" t="str">
        <f t="shared" si="1"/>
        <v>Majków Piaski / ul .Żeromskiego / 08</v>
      </c>
      <c r="C49" s="12" t="s">
        <v>34</v>
      </c>
      <c r="D49" s="9">
        <v>46</v>
      </c>
      <c r="E49" s="10" t="s">
        <v>35</v>
      </c>
      <c r="F49" s="28" t="s">
        <v>33</v>
      </c>
      <c r="G49" s="23" t="s">
        <v>39</v>
      </c>
      <c r="H49" s="20" t="s">
        <v>54</v>
      </c>
      <c r="I49" s="11" t="s">
        <v>52</v>
      </c>
      <c r="J49" s="20"/>
      <c r="K49" s="11" t="s">
        <v>18</v>
      </c>
      <c r="L49" s="25" t="s">
        <v>129</v>
      </c>
      <c r="M49" s="22" t="s">
        <v>130</v>
      </c>
      <c r="N49" s="21"/>
      <c r="O49" s="24" t="s">
        <v>28</v>
      </c>
      <c r="P49" s="24" t="s">
        <v>29</v>
      </c>
      <c r="Q49" s="24" t="s">
        <v>29</v>
      </c>
    </row>
    <row r="50" spans="1:17" ht="19.5" customHeight="1">
      <c r="A50" s="37">
        <v>47</v>
      </c>
      <c r="B50" s="27" t="str">
        <f t="shared" si="1"/>
        <v>Majków  / ul. Jana Pawła / 01</v>
      </c>
      <c r="C50" s="12" t="s">
        <v>34</v>
      </c>
      <c r="D50" s="9">
        <v>47</v>
      </c>
      <c r="E50" s="10" t="s">
        <v>35</v>
      </c>
      <c r="F50" s="28" t="s">
        <v>33</v>
      </c>
      <c r="G50" s="23" t="s">
        <v>39</v>
      </c>
      <c r="H50" s="23"/>
      <c r="I50" s="11" t="s">
        <v>53</v>
      </c>
      <c r="J50" s="20"/>
      <c r="K50" s="11" t="s">
        <v>12</v>
      </c>
      <c r="L50" s="25" t="s">
        <v>131</v>
      </c>
      <c r="M50" s="22" t="s">
        <v>132</v>
      </c>
      <c r="N50" s="21" t="s">
        <v>166</v>
      </c>
      <c r="O50" s="9" t="s">
        <v>28</v>
      </c>
      <c r="P50" s="24" t="s">
        <v>28</v>
      </c>
      <c r="Q50" s="24" t="s">
        <v>29</v>
      </c>
    </row>
    <row r="51" spans="1:17" ht="19.5" customHeight="1">
      <c r="A51" s="37">
        <v>48</v>
      </c>
      <c r="B51" s="27" t="str">
        <f t="shared" si="1"/>
        <v>Majków  / ul. Jana Pawła / 02</v>
      </c>
      <c r="C51" s="12" t="s">
        <v>34</v>
      </c>
      <c r="D51" s="9">
        <v>48</v>
      </c>
      <c r="E51" s="10" t="s">
        <v>35</v>
      </c>
      <c r="F51" s="28" t="s">
        <v>33</v>
      </c>
      <c r="G51" s="23" t="s">
        <v>39</v>
      </c>
      <c r="H51" s="23"/>
      <c r="I51" s="11" t="s">
        <v>53</v>
      </c>
      <c r="J51" s="20"/>
      <c r="K51" s="11" t="s">
        <v>11</v>
      </c>
      <c r="L51" s="25" t="s">
        <v>133</v>
      </c>
      <c r="M51" s="22" t="s">
        <v>134</v>
      </c>
      <c r="N51" s="21" t="s">
        <v>167</v>
      </c>
      <c r="O51" s="24" t="s">
        <v>28</v>
      </c>
      <c r="P51" s="24" t="s">
        <v>29</v>
      </c>
      <c r="Q51" s="24" t="s">
        <v>29</v>
      </c>
    </row>
    <row r="52" spans="1:17" ht="19.5" customHeight="1">
      <c r="A52" s="37">
        <v>49</v>
      </c>
      <c r="B52" s="27" t="str">
        <f t="shared" si="1"/>
        <v>Michałów  / 0573 / 01</v>
      </c>
      <c r="C52" s="12" t="s">
        <v>34</v>
      </c>
      <c r="D52" s="9">
        <v>49</v>
      </c>
      <c r="E52" s="10" t="s">
        <v>35</v>
      </c>
      <c r="F52" s="28" t="s">
        <v>33</v>
      </c>
      <c r="G52" s="23" t="s">
        <v>40</v>
      </c>
      <c r="H52" s="23"/>
      <c r="I52" s="11" t="s">
        <v>230</v>
      </c>
      <c r="J52" s="20"/>
      <c r="K52" s="11" t="s">
        <v>12</v>
      </c>
      <c r="L52" s="25" t="s">
        <v>135</v>
      </c>
      <c r="M52" s="22" t="s">
        <v>136</v>
      </c>
      <c r="N52" s="21" t="s">
        <v>168</v>
      </c>
      <c r="O52" s="9" t="s">
        <v>28</v>
      </c>
      <c r="P52" s="24" t="s">
        <v>28</v>
      </c>
      <c r="Q52" s="24" t="s">
        <v>29</v>
      </c>
    </row>
    <row r="53" spans="1:17" ht="19.5" customHeight="1">
      <c r="A53" s="37">
        <v>50</v>
      </c>
      <c r="B53" s="27" t="str">
        <f t="shared" si="1"/>
        <v>Michałów  / 0573 / 02</v>
      </c>
      <c r="C53" s="12" t="s">
        <v>34</v>
      </c>
      <c r="D53" s="9">
        <v>50</v>
      </c>
      <c r="E53" s="10" t="s">
        <v>35</v>
      </c>
      <c r="F53" s="28" t="s">
        <v>33</v>
      </c>
      <c r="G53" s="23" t="s">
        <v>40</v>
      </c>
      <c r="H53" s="23"/>
      <c r="I53" s="11" t="s">
        <v>230</v>
      </c>
      <c r="J53" s="20"/>
      <c r="K53" s="11" t="s">
        <v>11</v>
      </c>
      <c r="L53" s="25" t="s">
        <v>137</v>
      </c>
      <c r="M53" s="22" t="s">
        <v>138</v>
      </c>
      <c r="N53" s="21" t="s">
        <v>168</v>
      </c>
      <c r="O53" s="24" t="s">
        <v>28</v>
      </c>
      <c r="P53" s="24" t="s">
        <v>29</v>
      </c>
      <c r="Q53" s="24" t="s">
        <v>29</v>
      </c>
    </row>
    <row r="54" spans="1:17" ht="19.5" customHeight="1">
      <c r="A54" s="37">
        <v>51</v>
      </c>
      <c r="B54" s="27" t="str">
        <f t="shared" si="1"/>
        <v>Michałów  / 0573 / 03</v>
      </c>
      <c r="C54" s="12" t="s">
        <v>34</v>
      </c>
      <c r="D54" s="9">
        <v>51</v>
      </c>
      <c r="E54" s="10" t="s">
        <v>35</v>
      </c>
      <c r="F54" s="28" t="s">
        <v>33</v>
      </c>
      <c r="G54" s="23" t="s">
        <v>40</v>
      </c>
      <c r="H54" s="23"/>
      <c r="I54" s="11" t="s">
        <v>230</v>
      </c>
      <c r="J54" s="20"/>
      <c r="K54" s="11" t="s">
        <v>13</v>
      </c>
      <c r="L54" s="25" t="s">
        <v>139</v>
      </c>
      <c r="M54" s="22" t="s">
        <v>140</v>
      </c>
      <c r="N54" s="21" t="s">
        <v>169</v>
      </c>
      <c r="O54" s="9" t="s">
        <v>28</v>
      </c>
      <c r="P54" s="24" t="s">
        <v>28</v>
      </c>
      <c r="Q54" s="24" t="s">
        <v>29</v>
      </c>
    </row>
    <row r="55" spans="1:17" ht="19.5" customHeight="1">
      <c r="A55" s="37">
        <v>52</v>
      </c>
      <c r="B55" s="27" t="str">
        <f t="shared" si="1"/>
        <v>Michałów  / 0573 / 04</v>
      </c>
      <c r="C55" s="12" t="s">
        <v>34</v>
      </c>
      <c r="D55" s="9">
        <v>52</v>
      </c>
      <c r="E55" s="10" t="s">
        <v>35</v>
      </c>
      <c r="F55" s="28" t="s">
        <v>33</v>
      </c>
      <c r="G55" s="23" t="s">
        <v>40</v>
      </c>
      <c r="H55" s="23"/>
      <c r="I55" s="11" t="s">
        <v>230</v>
      </c>
      <c r="J55" s="20"/>
      <c r="K55" s="11" t="s">
        <v>14</v>
      </c>
      <c r="L55" s="25" t="s">
        <v>141</v>
      </c>
      <c r="M55" s="22" t="s">
        <v>142</v>
      </c>
      <c r="N55" s="21" t="s">
        <v>169</v>
      </c>
      <c r="O55" s="24" t="s">
        <v>28</v>
      </c>
      <c r="P55" s="24" t="s">
        <v>29</v>
      </c>
      <c r="Q55" s="24" t="s">
        <v>29</v>
      </c>
    </row>
    <row r="56" spans="1:17" ht="19.5" customHeight="1">
      <c r="A56" s="37">
        <v>53</v>
      </c>
      <c r="B56" s="27" t="str">
        <f t="shared" si="1"/>
        <v>Lipowe Pole  / ul. Główna (szkoła)  / 01</v>
      </c>
      <c r="C56" s="12" t="s">
        <v>34</v>
      </c>
      <c r="D56" s="9">
        <v>53</v>
      </c>
      <c r="E56" s="10" t="s">
        <v>35</v>
      </c>
      <c r="F56" s="28" t="s">
        <v>33</v>
      </c>
      <c r="G56" s="23" t="s">
        <v>41</v>
      </c>
      <c r="H56" s="23"/>
      <c r="I56" s="11" t="s">
        <v>55</v>
      </c>
      <c r="J56" s="25" t="s">
        <v>19</v>
      </c>
      <c r="K56" s="11" t="s">
        <v>12</v>
      </c>
      <c r="L56" s="25" t="s">
        <v>143</v>
      </c>
      <c r="M56" s="22" t="s">
        <v>144</v>
      </c>
      <c r="N56" s="21"/>
      <c r="O56" s="9" t="s">
        <v>28</v>
      </c>
      <c r="P56" s="24" t="s">
        <v>28</v>
      </c>
      <c r="Q56" s="24" t="s">
        <v>29</v>
      </c>
    </row>
    <row r="57" spans="1:17" ht="19.5" customHeight="1">
      <c r="A57" s="37">
        <v>54</v>
      </c>
      <c r="B57" s="27" t="str">
        <f t="shared" si="1"/>
        <v>Lipowe Pole  / ul. Główna (szkoła)  / 02</v>
      </c>
      <c r="C57" s="12" t="s">
        <v>34</v>
      </c>
      <c r="D57" s="9">
        <v>54</v>
      </c>
      <c r="E57" s="10" t="s">
        <v>35</v>
      </c>
      <c r="F57" s="28" t="s">
        <v>33</v>
      </c>
      <c r="G57" s="23" t="s">
        <v>41</v>
      </c>
      <c r="H57" s="23"/>
      <c r="I57" s="11" t="s">
        <v>55</v>
      </c>
      <c r="J57" s="25" t="s">
        <v>19</v>
      </c>
      <c r="K57" s="11" t="s">
        <v>11</v>
      </c>
      <c r="L57" s="25" t="s">
        <v>145</v>
      </c>
      <c r="M57" s="22" t="s">
        <v>146</v>
      </c>
      <c r="N57" s="21"/>
      <c r="O57" s="24" t="s">
        <v>28</v>
      </c>
      <c r="P57" s="24" t="s">
        <v>29</v>
      </c>
      <c r="Q57" s="24" t="s">
        <v>29</v>
      </c>
    </row>
    <row r="58" spans="1:17" ht="19.5" customHeight="1">
      <c r="A58" s="37">
        <v>55</v>
      </c>
      <c r="B58" s="27" t="str">
        <f t="shared" si="1"/>
        <v>Lipowe Pole  / ul. Główna (kościół)  / 03</v>
      </c>
      <c r="C58" s="12" t="s">
        <v>34</v>
      </c>
      <c r="D58" s="9">
        <v>55</v>
      </c>
      <c r="E58" s="10" t="s">
        <v>35</v>
      </c>
      <c r="F58" s="28" t="s">
        <v>33</v>
      </c>
      <c r="G58" s="23" t="s">
        <v>41</v>
      </c>
      <c r="H58" s="23"/>
      <c r="I58" s="11" t="s">
        <v>55</v>
      </c>
      <c r="J58" s="25" t="s">
        <v>20</v>
      </c>
      <c r="K58" s="11" t="s">
        <v>13</v>
      </c>
      <c r="L58" s="25" t="s">
        <v>147</v>
      </c>
      <c r="M58" s="22" t="s">
        <v>148</v>
      </c>
      <c r="N58" s="21" t="s">
        <v>175</v>
      </c>
      <c r="O58" s="9" t="s">
        <v>28</v>
      </c>
      <c r="P58" s="24" t="s">
        <v>28</v>
      </c>
      <c r="Q58" s="24" t="s">
        <v>29</v>
      </c>
    </row>
    <row r="59" spans="1:17" ht="19.5" customHeight="1">
      <c r="A59" s="37">
        <v>56</v>
      </c>
      <c r="B59" s="27" t="str">
        <f t="shared" si="1"/>
        <v>Lipowe Pole  / ul. Główna (kościół)  / 04</v>
      </c>
      <c r="C59" s="12" t="s">
        <v>34</v>
      </c>
      <c r="D59" s="9">
        <v>56</v>
      </c>
      <c r="E59" s="10" t="s">
        <v>35</v>
      </c>
      <c r="F59" s="28" t="s">
        <v>33</v>
      </c>
      <c r="G59" s="23" t="s">
        <v>41</v>
      </c>
      <c r="H59" s="23"/>
      <c r="I59" s="11" t="s">
        <v>55</v>
      </c>
      <c r="J59" s="25" t="s">
        <v>20</v>
      </c>
      <c r="K59" s="11" t="s">
        <v>14</v>
      </c>
      <c r="L59" s="25" t="s">
        <v>149</v>
      </c>
      <c r="M59" s="22" t="s">
        <v>150</v>
      </c>
      <c r="N59" s="21" t="s">
        <v>174</v>
      </c>
      <c r="O59" s="24" t="s">
        <v>28</v>
      </c>
      <c r="P59" s="24" t="s">
        <v>29</v>
      </c>
      <c r="Q59" s="24" t="s">
        <v>29</v>
      </c>
    </row>
    <row r="60" spans="1:17" ht="19.5" customHeight="1">
      <c r="A60" s="37">
        <v>57</v>
      </c>
      <c r="B60" s="27" t="str">
        <f t="shared" si="1"/>
        <v>Lipowe Pole Plebańskie  / 0555 / 05</v>
      </c>
      <c r="C60" s="12" t="s">
        <v>34</v>
      </c>
      <c r="D60" s="9">
        <v>57</v>
      </c>
      <c r="E60" s="10" t="s">
        <v>35</v>
      </c>
      <c r="F60" s="28" t="s">
        <v>33</v>
      </c>
      <c r="G60" s="22" t="s">
        <v>159</v>
      </c>
      <c r="H60" s="22"/>
      <c r="I60" s="11" t="s">
        <v>231</v>
      </c>
      <c r="J60" s="20"/>
      <c r="K60" s="11" t="s">
        <v>15</v>
      </c>
      <c r="L60" s="25" t="s">
        <v>151</v>
      </c>
      <c r="M60" s="22" t="s">
        <v>152</v>
      </c>
      <c r="N60" s="21" t="s">
        <v>173</v>
      </c>
      <c r="O60" s="9" t="s">
        <v>28</v>
      </c>
      <c r="P60" s="24" t="s">
        <v>28</v>
      </c>
      <c r="Q60" s="24" t="s">
        <v>29</v>
      </c>
    </row>
    <row r="61" spans="1:17" ht="19.5" customHeight="1">
      <c r="A61" s="37">
        <v>58</v>
      </c>
      <c r="B61" s="27" t="str">
        <f t="shared" si="1"/>
        <v>Lipowe Pole Plebańskie  / 0555 / 06</v>
      </c>
      <c r="C61" s="12" t="s">
        <v>34</v>
      </c>
      <c r="D61" s="9">
        <v>58</v>
      </c>
      <c r="E61" s="10" t="s">
        <v>35</v>
      </c>
      <c r="F61" s="28" t="s">
        <v>33</v>
      </c>
      <c r="G61" s="22" t="s">
        <v>159</v>
      </c>
      <c r="H61" s="22"/>
      <c r="I61" s="11" t="s">
        <v>231</v>
      </c>
      <c r="J61" s="20"/>
      <c r="K61" s="11" t="s">
        <v>16</v>
      </c>
      <c r="L61" s="25" t="s">
        <v>153</v>
      </c>
      <c r="M61" s="22" t="s">
        <v>154</v>
      </c>
      <c r="N61" s="21" t="s">
        <v>172</v>
      </c>
      <c r="O61" s="9" t="s">
        <v>28</v>
      </c>
      <c r="P61" s="24" t="s">
        <v>28</v>
      </c>
      <c r="Q61" s="24" t="s">
        <v>29</v>
      </c>
    </row>
    <row r="62" spans="1:17" ht="19.5" customHeight="1">
      <c r="A62" s="37">
        <v>59</v>
      </c>
      <c r="B62" s="27" t="str">
        <f t="shared" si="1"/>
        <v>Lipowe Pole Plebańskie  / 0555 / 07</v>
      </c>
      <c r="C62" s="12" t="s">
        <v>34</v>
      </c>
      <c r="D62" s="9">
        <v>59</v>
      </c>
      <c r="E62" s="10" t="s">
        <v>35</v>
      </c>
      <c r="F62" s="28" t="s">
        <v>33</v>
      </c>
      <c r="G62" s="22" t="s">
        <v>159</v>
      </c>
      <c r="H62" s="22"/>
      <c r="I62" s="11" t="s">
        <v>231</v>
      </c>
      <c r="J62" s="20"/>
      <c r="K62" s="11" t="s">
        <v>17</v>
      </c>
      <c r="L62" s="25" t="s">
        <v>155</v>
      </c>
      <c r="M62" s="22" t="s">
        <v>156</v>
      </c>
      <c r="N62" s="21" t="s">
        <v>171</v>
      </c>
      <c r="O62" s="9" t="s">
        <v>28</v>
      </c>
      <c r="P62" s="24" t="s">
        <v>28</v>
      </c>
      <c r="Q62" s="24" t="s">
        <v>29</v>
      </c>
    </row>
    <row r="63" spans="1:17" ht="19.5" customHeight="1">
      <c r="A63" s="37">
        <v>60</v>
      </c>
      <c r="B63" s="27" t="str">
        <f t="shared" si="1"/>
        <v>Lipowe Pole Plebańskie  / 0555 / 08</v>
      </c>
      <c r="C63" s="12" t="s">
        <v>34</v>
      </c>
      <c r="D63" s="9">
        <v>60</v>
      </c>
      <c r="E63" s="10" t="s">
        <v>35</v>
      </c>
      <c r="F63" s="28" t="s">
        <v>33</v>
      </c>
      <c r="G63" s="22" t="s">
        <v>159</v>
      </c>
      <c r="H63" s="22"/>
      <c r="I63" s="11" t="s">
        <v>231</v>
      </c>
      <c r="J63" s="20"/>
      <c r="K63" s="11" t="s">
        <v>18</v>
      </c>
      <c r="L63" s="25" t="s">
        <v>157</v>
      </c>
      <c r="M63" s="22" t="s">
        <v>158</v>
      </c>
      <c r="N63" s="21" t="s">
        <v>170</v>
      </c>
      <c r="O63" s="24" t="s">
        <v>28</v>
      </c>
      <c r="P63" s="24" t="s">
        <v>29</v>
      </c>
      <c r="Q63" s="24" t="s">
        <v>28</v>
      </c>
    </row>
  </sheetData>
  <sheetProtection/>
  <autoFilter ref="A3:Q101"/>
  <mergeCells count="16">
    <mergeCell ref="P2:P3"/>
    <mergeCell ref="O2:O3"/>
    <mergeCell ref="N2:N3"/>
    <mergeCell ref="A2:A3"/>
    <mergeCell ref="B2:B3"/>
    <mergeCell ref="C2:C3"/>
    <mergeCell ref="D2:D3"/>
    <mergeCell ref="C1:Q1"/>
    <mergeCell ref="G2:H2"/>
    <mergeCell ref="I2:J2"/>
    <mergeCell ref="K2:K3"/>
    <mergeCell ref="L2:L3"/>
    <mergeCell ref="M2:M3"/>
    <mergeCell ref="E2:E3"/>
    <mergeCell ref="F2:F3"/>
    <mergeCell ref="Q2:Q3"/>
  </mergeCells>
  <printOptions/>
  <pageMargins left="0.7086614173228347" right="0.7086614173228347" top="0.57" bottom="0.43" header="0.31496062992125984" footer="0.31496062992125984"/>
  <pageSetup fitToHeight="1" fitToWidth="1" horizontalDpi="300" verticalDpi="300" orientation="landscape" paperSize="9" scale="42" r:id="rId1"/>
  <headerFooter>
    <oddHeader>&amp;RZałącznik  nr 1
do Uchwały  Nr XXXII/....../2013
Rady Gminy Skarżysko Kościelne
z dnia 29 maja 2013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mirbar</dc:creator>
  <cp:keywords/>
  <dc:description/>
  <cp:lastModifiedBy>Anna Pocheć</cp:lastModifiedBy>
  <cp:lastPrinted>2013-05-22T06:45:34Z</cp:lastPrinted>
  <dcterms:created xsi:type="dcterms:W3CDTF">2012-03-28T11:43:35Z</dcterms:created>
  <dcterms:modified xsi:type="dcterms:W3CDTF">2013-05-22T06:49:39Z</dcterms:modified>
  <cp:category/>
  <cp:version/>
  <cp:contentType/>
  <cp:contentStatus/>
</cp:coreProperties>
</file>