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6_3" sheetId="1" r:id="rId1"/>
    <sheet name="ZAŁ 9_5" sheetId="2" r:id="rId2"/>
    <sheet name="Arkusz1" sheetId="3" state="hidden" r:id="rId3"/>
  </sheets>
  <definedNames>
    <definedName name="_xlnm.Print_Titles" localSheetId="1">'ZAŁ 9_5'!$3:$4</definedName>
  </definedNames>
  <calcPr fullCalcOnLoad="1"/>
</workbook>
</file>

<file path=xl/sharedStrings.xml><?xml version="1.0" encoding="utf-8"?>
<sst xmlns="http://schemas.openxmlformats.org/spreadsheetml/2006/main" count="97" uniqueCount="80">
  <si>
    <t>Wyłoniona w drodze konkursu</t>
  </si>
  <si>
    <t>Powiat Skarżyski</t>
  </si>
  <si>
    <t>4.</t>
  </si>
  <si>
    <t>Dział</t>
  </si>
  <si>
    <t>Rozdział</t>
  </si>
  <si>
    <t>§</t>
  </si>
  <si>
    <t>Treść</t>
  </si>
  <si>
    <t>1.</t>
  </si>
  <si>
    <t>2.</t>
  </si>
  <si>
    <t>3.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</si>
  <si>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</si>
  <si>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</si>
  <si>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</si>
  <si>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</si>
  <si>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</si>
  <si>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</si>
  <si>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</si>
  <si>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</si>
  <si>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</si>
  <si>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</si>
  <si>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</si>
  <si>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w złotych</t>
  </si>
  <si>
    <t>Kwota dotacji</t>
  </si>
  <si>
    <t>§ 991</t>
  </si>
  <si>
    <t>§ 903</t>
  </si>
  <si>
    <t>§ 951</t>
  </si>
  <si>
    <t>Spłaty kredytów</t>
  </si>
  <si>
    <t>Udzielone pożyczki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</si>
  <si>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</si>
  <si>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</si>
  <si>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</si>
  <si>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</si>
  <si>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</si>
  <si>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Rozchody ogółem:</t>
  </si>
  <si>
    <t>Ogółem</t>
  </si>
  <si>
    <t>Przelewy z rachunku lokat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</si>
  <si>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</si>
  <si>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</si>
  <si>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</si>
  <si>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</si>
  <si>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</si>
  <si>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</si>
  <si>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</si>
  <si>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Dotacja celowa z budżetu na finansowanie lub dofinansowanie zadań w zakresie opieki dzieci i młodzieży -organizowanie zajęć dla dzieci i młodzieży w czasie wolnym od nauki szkolnej</t>
  </si>
  <si>
    <t>Kwota
2011 r.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</si>
  <si>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</si>
  <si>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</si>
  <si>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</si>
  <si>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celowe  w 2012 r.</t>
  </si>
  <si>
    <t>Przychody i rozchody budżetu w 2012 r.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</si>
  <si>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</si>
  <si>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</si>
  <si>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</si>
  <si>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</si>
  <si>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</si>
  <si>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</si>
  <si>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</si>
  <si>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</si>
  <si>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</si>
  <si>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</si>
  <si>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</si>
  <si>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</si>
  <si>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</si>
  <si>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</si>
  <si>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</si>
  <si>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</si>
  <si>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</si>
  <si>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</si>
  <si>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</si>
  <si>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</si>
  <si>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</si>
  <si>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</si>
  <si>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</si>
  <si>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</si>
  <si>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</si>
  <si>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</si>
  <si>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</si>
  <si>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Dotacja podmiotowa dla SPZOZ na realizację programu "Zapobieganie chorobom zakaźnym- darmowe szczepienia ochronne u pacjentów SPZOZ powyżej 60 roku życia przeciwko grypie, u dzieci w wieku szkolnym przeciwko meningokokom"</t>
  </si>
  <si>
    <t xml:space="preserve">Dotacje celowe z budżetu na finansowanie lub dofinansowanie kosztów realizacji inwestycji i zakupów inwestycyjnych innych jednostek sektora finansów publicznych- na zakup aparatury i sprzętu medycznego (zestaw operacyjno histeroskopowy oraz stolik noworodkowy dla potrzeb Działu Ginekologiczno - Położniczego Zespołu Opieki Zdrowotnej w Skarżysku - Kamiennej) </t>
  </si>
  <si>
    <t>ZOZ Szpital Powiatowy w Skarżysku - Kamiennej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</si>
</sst>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4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9" customWidth="1"/>
    <col min="5" max="16384" width="9.125" style="1" customWidth="1"/>
  </cols>
  <sheetData>
    <row r="1" spans="1:4" ht="15" customHeight="1">
      <c r="A1" s="42" t="s">
        <v>49</v>
      </c>
      <c r="B1" s="42"/>
      <c r="C1" s="42"/>
      <c r="D1" s="42"/>
    </row>
    <row r="2" ht="6.75" customHeight="1">
      <c r="A2" s="5"/>
    </row>
    <row r="3" ht="12.75">
      <c r="D3" s="25" t="s">
        <v>21</v>
      </c>
    </row>
    <row r="4" spans="1:4" s="31" customFormat="1" ht="15" customHeight="1">
      <c r="A4" s="40" t="s">
        <v>29</v>
      </c>
      <c r="B4" s="40" t="s">
        <v>6</v>
      </c>
      <c r="C4" s="39" t="s">
        <v>30</v>
      </c>
      <c r="D4" s="39" t="s">
        <v>44</v>
      </c>
    </row>
    <row r="5" spans="1:4" s="31" customFormat="1" ht="15" customHeight="1">
      <c r="A5" s="40"/>
      <c r="B5" s="40"/>
      <c r="C5" s="40"/>
      <c r="D5" s="39"/>
    </row>
    <row r="6" spans="1:4" s="31" customFormat="1" ht="15.75" customHeight="1">
      <c r="A6" s="40"/>
      <c r="B6" s="40"/>
      <c r="C6" s="40"/>
      <c r="D6" s="39"/>
    </row>
    <row r="7" spans="1:4" s="12" customFormat="1" ht="6.75" customHeight="1">
      <c r="A7" s="11">
        <v>1</v>
      </c>
      <c r="B7" s="11">
        <v>2</v>
      </c>
      <c r="C7" s="11">
        <v>3</v>
      </c>
      <c r="D7" s="11">
        <v>4</v>
      </c>
    </row>
    <row r="8" spans="1:4" ht="18.75" customHeight="1">
      <c r="A8" s="41" t="s">
        <v>14</v>
      </c>
      <c r="B8" s="41"/>
      <c r="C8" s="7"/>
      <c r="D8" s="26">
        <f>SUM(D9,D16,D17,D18,D19,D20)</f>
        <v>4885071.89</v>
      </c>
    </row>
    <row r="9" spans="1:7" ht="18.75" customHeight="1">
      <c r="A9" s="34" t="s">
        <v>52</v>
      </c>
      <c r="B9" s="34" t="s">
        <v>53</v>
      </c>
      <c r="C9" s="7"/>
      <c r="D9" s="26">
        <f>SUM(D10,D12,D13,D14)</f>
        <v>3189036.25</v>
      </c>
      <c r="G9" s="3"/>
    </row>
    <row r="10" spans="1:7" s="22" customFormat="1" ht="18.75" customHeight="1">
      <c r="A10" s="10" t="s">
        <v>7</v>
      </c>
      <c r="B10" s="21" t="s">
        <v>11</v>
      </c>
      <c r="C10" s="10" t="s">
        <v>15</v>
      </c>
      <c r="D10" s="32">
        <v>3189036.25</v>
      </c>
      <c r="G10" s="35"/>
    </row>
    <row r="11" spans="1:4" s="9" customFormat="1" ht="40.5" customHeight="1">
      <c r="A11" s="7" t="s">
        <v>50</v>
      </c>
      <c r="B11" s="17" t="s">
        <v>51</v>
      </c>
      <c r="C11" s="7" t="s">
        <v>15</v>
      </c>
      <c r="D11" s="26">
        <v>0</v>
      </c>
    </row>
    <row r="12" spans="1:4" s="22" customFormat="1" ht="18.75" customHeight="1">
      <c r="A12" s="10" t="s">
        <v>8</v>
      </c>
      <c r="B12" s="21" t="s">
        <v>12</v>
      </c>
      <c r="C12" s="10" t="s">
        <v>15</v>
      </c>
      <c r="D12" s="32"/>
    </row>
    <row r="13" spans="1:4" ht="45.75" customHeight="1">
      <c r="A13" s="7" t="s">
        <v>54</v>
      </c>
      <c r="B13" s="17" t="s">
        <v>32</v>
      </c>
      <c r="C13" s="7" t="s">
        <v>24</v>
      </c>
      <c r="D13" s="26">
        <v>0</v>
      </c>
    </row>
    <row r="14" spans="1:4" ht="25.5">
      <c r="A14" s="7" t="s">
        <v>9</v>
      </c>
      <c r="B14" s="17" t="s">
        <v>55</v>
      </c>
      <c r="C14" s="7" t="s">
        <v>31</v>
      </c>
      <c r="D14" s="26"/>
    </row>
    <row r="15" spans="1:4" ht="63.75">
      <c r="A15" s="7" t="s">
        <v>56</v>
      </c>
      <c r="B15" s="17" t="s">
        <v>57</v>
      </c>
      <c r="C15" s="7" t="s">
        <v>31</v>
      </c>
      <c r="D15" s="26"/>
    </row>
    <row r="16" spans="1:4" s="22" customFormat="1" ht="18.75" customHeight="1">
      <c r="A16" s="10" t="s">
        <v>58</v>
      </c>
      <c r="B16" s="21" t="s">
        <v>59</v>
      </c>
      <c r="C16" s="10" t="s">
        <v>16</v>
      </c>
      <c r="D16" s="32"/>
    </row>
    <row r="17" spans="1:4" s="22" customFormat="1" ht="18.75" customHeight="1">
      <c r="A17" s="10" t="s">
        <v>60</v>
      </c>
      <c r="B17" s="21" t="s">
        <v>61</v>
      </c>
      <c r="C17" s="10" t="s">
        <v>62</v>
      </c>
      <c r="D17" s="32">
        <v>1696035.64</v>
      </c>
    </row>
    <row r="18" spans="1:4" ht="18.75" customHeight="1">
      <c r="A18" s="7" t="s">
        <v>65</v>
      </c>
      <c r="B18" s="8" t="s">
        <v>63</v>
      </c>
      <c r="C18" s="7" t="s">
        <v>25</v>
      </c>
      <c r="D18" s="26"/>
    </row>
    <row r="19" spans="1:4" ht="18.75" customHeight="1">
      <c r="A19" s="7" t="s">
        <v>66</v>
      </c>
      <c r="B19" s="8" t="s">
        <v>35</v>
      </c>
      <c r="C19" s="7" t="s">
        <v>19</v>
      </c>
      <c r="D19" s="26"/>
    </row>
    <row r="20" spans="1:4" s="22" customFormat="1" ht="18.75" customHeight="1">
      <c r="A20" s="10" t="s">
        <v>67</v>
      </c>
      <c r="B20" s="21" t="s">
        <v>73</v>
      </c>
      <c r="C20" s="10" t="s">
        <v>64</v>
      </c>
      <c r="D20" s="32"/>
    </row>
    <row r="21" spans="1:4" ht="18.75" customHeight="1">
      <c r="A21" s="41" t="s">
        <v>33</v>
      </c>
      <c r="B21" s="41"/>
      <c r="C21" s="7"/>
      <c r="D21" s="26">
        <f>SUM(D22:D30)</f>
        <v>1396716</v>
      </c>
    </row>
    <row r="22" spans="1:4" ht="18.75" customHeight="1">
      <c r="A22" s="7" t="s">
        <v>7</v>
      </c>
      <c r="B22" s="8" t="s">
        <v>26</v>
      </c>
      <c r="C22" s="7" t="s">
        <v>18</v>
      </c>
      <c r="D22" s="26">
        <v>1396716</v>
      </c>
    </row>
    <row r="23" spans="1:4" ht="40.5" customHeight="1">
      <c r="A23" s="7" t="s">
        <v>50</v>
      </c>
      <c r="B23" s="17" t="s">
        <v>74</v>
      </c>
      <c r="C23" s="7" t="s">
        <v>18</v>
      </c>
      <c r="D23" s="26"/>
    </row>
    <row r="24" spans="1:4" ht="18.75" customHeight="1">
      <c r="A24" s="7" t="s">
        <v>8</v>
      </c>
      <c r="B24" s="8" t="s">
        <v>17</v>
      </c>
      <c r="C24" s="7" t="s">
        <v>18</v>
      </c>
      <c r="D24" s="26"/>
    </row>
    <row r="25" spans="1:4" ht="18.75" customHeight="1">
      <c r="A25" s="7" t="s">
        <v>54</v>
      </c>
      <c r="B25" s="8" t="s">
        <v>17</v>
      </c>
      <c r="C25" s="7" t="s">
        <v>28</v>
      </c>
      <c r="D25" s="26"/>
    </row>
    <row r="26" spans="1:4" ht="26.25" customHeight="1">
      <c r="A26" s="7" t="s">
        <v>69</v>
      </c>
      <c r="B26" s="17" t="s">
        <v>71</v>
      </c>
      <c r="C26" s="7" t="s">
        <v>20</v>
      </c>
      <c r="D26" s="26"/>
    </row>
    <row r="27" spans="1:4" ht="54.75" customHeight="1">
      <c r="A27" s="7" t="s">
        <v>70</v>
      </c>
      <c r="B27" s="17" t="s">
        <v>75</v>
      </c>
      <c r="C27" s="7"/>
      <c r="D27" s="26"/>
    </row>
    <row r="28" spans="1:4" ht="18.75" customHeight="1">
      <c r="A28" s="7" t="s">
        <v>2</v>
      </c>
      <c r="B28" s="8" t="s">
        <v>27</v>
      </c>
      <c r="C28" s="7" t="s">
        <v>23</v>
      </c>
      <c r="D28" s="26"/>
    </row>
    <row r="29" spans="1:4" ht="18.75" customHeight="1">
      <c r="A29" s="7" t="s">
        <v>10</v>
      </c>
      <c r="B29" s="8" t="s">
        <v>68</v>
      </c>
      <c r="C29" s="7" t="s">
        <v>19</v>
      </c>
      <c r="D29" s="26"/>
    </row>
    <row r="30" spans="1:4" ht="50.25" customHeight="1">
      <c r="A30" s="7" t="s">
        <v>13</v>
      </c>
      <c r="B30" s="17" t="s">
        <v>76</v>
      </c>
      <c r="C30" s="7" t="s">
        <v>20</v>
      </c>
      <c r="D30" s="26"/>
    </row>
    <row r="31" spans="1:4" ht="7.5" customHeight="1">
      <c r="A31" s="2"/>
      <c r="B31" s="3"/>
      <c r="C31" s="3"/>
      <c r="D31" s="24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3
do uchwały Nr XIX/.../2012
Rady Gminy Skarżysko Kościelne
z dnia 27 kwietnia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6">
      <selection activeCell="G9" sqref="G9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38" t="s">
        <v>48</v>
      </c>
      <c r="C1" s="38"/>
      <c r="D1" s="38"/>
      <c r="E1" s="38"/>
      <c r="F1" s="38"/>
      <c r="G1" s="38"/>
      <c r="H1" s="38"/>
    </row>
    <row r="2" spans="6:8" ht="10.5" customHeight="1">
      <c r="F2" s="1"/>
      <c r="G2" s="1"/>
      <c r="H2" s="4" t="s">
        <v>21</v>
      </c>
    </row>
    <row r="3" spans="2:8" s="30" customFormat="1" ht="43.5" customHeight="1">
      <c r="B3" s="27" t="s">
        <v>29</v>
      </c>
      <c r="C3" s="27" t="s">
        <v>3</v>
      </c>
      <c r="D3" s="27" t="s">
        <v>4</v>
      </c>
      <c r="E3" s="28" t="s">
        <v>5</v>
      </c>
      <c r="F3" s="27" t="s">
        <v>42</v>
      </c>
      <c r="G3" s="29" t="s">
        <v>41</v>
      </c>
      <c r="H3" s="27" t="s">
        <v>22</v>
      </c>
    </row>
    <row r="4" spans="2:8" s="13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s="1" customFormat="1" ht="18.75" customHeight="1">
      <c r="B5" s="43" t="s">
        <v>36</v>
      </c>
      <c r="C5" s="43"/>
      <c r="D5" s="43"/>
      <c r="E5" s="43"/>
      <c r="F5" s="43"/>
      <c r="G5" s="44"/>
      <c r="H5" s="23">
        <f>SUM(H6:H9)</f>
        <v>1029800</v>
      </c>
    </row>
    <row r="6" spans="2:8" s="1" customFormat="1" ht="90" customHeight="1">
      <c r="B6" s="20">
        <v>1</v>
      </c>
      <c r="C6" s="8">
        <v>600</v>
      </c>
      <c r="D6" s="8">
        <v>60014</v>
      </c>
      <c r="E6" s="8">
        <v>6300</v>
      </c>
      <c r="F6" s="17" t="s">
        <v>40</v>
      </c>
      <c r="G6" s="17" t="s">
        <v>1</v>
      </c>
      <c r="H6" s="16">
        <v>1000000</v>
      </c>
    </row>
    <row r="7" spans="2:8" s="9" customFormat="1" ht="86.25" customHeight="1" hidden="1">
      <c r="B7" s="20">
        <v>2</v>
      </c>
      <c r="C7" s="8">
        <v>600</v>
      </c>
      <c r="D7" s="8">
        <v>60014</v>
      </c>
      <c r="E7" s="8">
        <v>6300</v>
      </c>
      <c r="F7" s="17" t="s">
        <v>39</v>
      </c>
      <c r="G7" s="17" t="s">
        <v>1</v>
      </c>
      <c r="H7" s="16">
        <v>0</v>
      </c>
    </row>
    <row r="8" spans="2:8" s="1" customFormat="1" ht="77.25" customHeight="1">
      <c r="B8" s="20">
        <v>2</v>
      </c>
      <c r="C8" s="8">
        <v>851</v>
      </c>
      <c r="D8" s="8">
        <v>85121</v>
      </c>
      <c r="E8" s="8">
        <v>2560</v>
      </c>
      <c r="F8" s="17" t="s">
        <v>77</v>
      </c>
      <c r="G8" s="16" t="s">
        <v>38</v>
      </c>
      <c r="H8" s="15">
        <v>10000</v>
      </c>
    </row>
    <row r="9" spans="2:8" s="1" customFormat="1" ht="119.25" customHeight="1">
      <c r="B9" s="7">
        <v>3</v>
      </c>
      <c r="C9" s="8">
        <v>851</v>
      </c>
      <c r="D9" s="8">
        <v>85111</v>
      </c>
      <c r="E9" s="8">
        <v>6220</v>
      </c>
      <c r="F9" s="17" t="s">
        <v>78</v>
      </c>
      <c r="G9" s="33" t="s">
        <v>79</v>
      </c>
      <c r="H9" s="15">
        <v>19800</v>
      </c>
    </row>
    <row r="10" spans="2:8" s="1" customFormat="1" ht="21.75" customHeight="1">
      <c r="B10" s="43" t="s">
        <v>37</v>
      </c>
      <c r="C10" s="43"/>
      <c r="D10" s="43"/>
      <c r="E10" s="43"/>
      <c r="F10" s="43"/>
      <c r="G10" s="44"/>
      <c r="H10" s="23">
        <f>SUM(H11:H15)</f>
        <v>69000</v>
      </c>
    </row>
    <row r="11" spans="2:8" s="1" customFormat="1" ht="54.75" customHeight="1">
      <c r="B11" s="20">
        <v>1</v>
      </c>
      <c r="C11" s="8">
        <v>854</v>
      </c>
      <c r="D11" s="8">
        <v>85412</v>
      </c>
      <c r="E11" s="8">
        <v>2820</v>
      </c>
      <c r="F11" s="17" t="s">
        <v>43</v>
      </c>
      <c r="G11" s="17" t="s">
        <v>0</v>
      </c>
      <c r="H11" s="16">
        <v>27000</v>
      </c>
    </row>
    <row r="12" spans="2:8" s="1" customFormat="1" ht="117" customHeight="1">
      <c r="B12" s="20">
        <v>2</v>
      </c>
      <c r="C12" s="8">
        <v>921</v>
      </c>
      <c r="D12" s="8">
        <v>92105</v>
      </c>
      <c r="E12" s="8">
        <v>2820</v>
      </c>
      <c r="F12" s="17" t="s">
        <v>45</v>
      </c>
      <c r="G12" s="17" t="s">
        <v>0</v>
      </c>
      <c r="H12" s="16">
        <v>7000</v>
      </c>
    </row>
    <row r="13" spans="2:8" s="1" customFormat="1" ht="119.25" customHeight="1">
      <c r="B13" s="20">
        <v>3</v>
      </c>
      <c r="C13" s="8">
        <v>926</v>
      </c>
      <c r="D13" s="8">
        <v>92605</v>
      </c>
      <c r="E13" s="8">
        <v>2820</v>
      </c>
      <c r="F13" s="17" t="s">
        <v>46</v>
      </c>
      <c r="G13" s="17" t="s">
        <v>0</v>
      </c>
      <c r="H13" s="16">
        <v>6000</v>
      </c>
    </row>
    <row r="14" spans="2:8" ht="2.25" customHeight="1" hidden="1">
      <c r="B14" s="18"/>
      <c r="C14" s="18"/>
      <c r="D14" s="18"/>
      <c r="E14" s="18"/>
      <c r="F14" s="18"/>
      <c r="G14" s="18"/>
      <c r="H14" s="19"/>
    </row>
    <row r="15" spans="2:8" ht="130.5" customHeight="1">
      <c r="B15" s="20">
        <v>4</v>
      </c>
      <c r="C15" s="8">
        <v>921</v>
      </c>
      <c r="D15" s="8">
        <v>92120</v>
      </c>
      <c r="E15" s="8">
        <v>2720</v>
      </c>
      <c r="F15" s="36" t="s">
        <v>72</v>
      </c>
      <c r="G15" s="17" t="s">
        <v>47</v>
      </c>
      <c r="H15" s="33">
        <v>29000</v>
      </c>
    </row>
    <row r="16" spans="2:8" s="14" customFormat="1" ht="17.25" customHeight="1">
      <c r="B16" s="41" t="s">
        <v>34</v>
      </c>
      <c r="C16" s="41"/>
      <c r="D16" s="41"/>
      <c r="E16" s="41"/>
      <c r="F16" s="41"/>
      <c r="G16" s="34"/>
      <c r="H16" s="37">
        <f>SUM(H5,H10)</f>
        <v>1098800</v>
      </c>
    </row>
  </sheetData>
  <sheetProtection/>
  <mergeCells count="4">
    <mergeCell ref="B1:H1"/>
    <mergeCell ref="B16:F16"/>
    <mergeCell ref="B10:G10"/>
    <mergeCell ref="B5:G5"/>
  </mergeCells>
  <printOptions horizontalCentered="1"/>
  <pageMargins left="0.3937007874015748" right="0.3937007874015748" top="0.8661417322834646" bottom="0.984251968503937" header="0.31496062992125984" footer="0.5118110236220472"/>
  <pageSetup horizontalDpi="600" verticalDpi="600" orientation="portrait" paperSize="9" scale="95" r:id="rId1"/>
  <headerFooter alignWithMargins="0">
    <oddHeader>&amp;R&amp;9Załącznik Nr 5
do Uchwały Nr XIX/.../2012
Rady Gminy Skarżysko Kościelne
z dnia 27 kwietnia 2012r.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2012-04-20T07:27:47Z</cp:lastPrinted>
  <dcterms:created xsi:type="dcterms:W3CDTF">1998-12-09T13:02:10Z</dcterms:created>
  <dcterms:modified xsi:type="dcterms:W3CDTF">2012-04-20T12:01:30Z</dcterms:modified>
  <cp:category/>
  <cp:version/>
  <cp:contentType/>
  <cp:contentStatus/>
</cp:coreProperties>
</file>