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<sst xmlns="http://schemas.openxmlformats.org/spreadsheetml/2006/main" count="16" uniqueCount="16">
  <si>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</si>
  <si>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</si>
  <si>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Ogółem</t>
  </si>
  <si>
    <t>Rozdział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</si>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</sst>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right" vertical="center"/>
    </xf>
    <xf numFmtId="168" fontId="22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45"/>
  <sheetViews>
    <sheetView tabSelected="1" defaultGridColor="0" colorId="8" workbookViewId="0" topLeftCell="A4">
      <selection activeCell="H51" sqref="H5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1" t="s">
        <v>0</v>
      </c>
    </row>
    <row r="3" spans="1:10" s="4" customFormat="1" ht="20.25" customHeight="1">
      <c r="A3" s="36" t="s">
        <v>1</v>
      </c>
      <c r="B3" s="37" t="s">
        <v>3</v>
      </c>
      <c r="C3" s="37" t="s">
        <v>5</v>
      </c>
      <c r="D3" s="33" t="s">
        <v>6</v>
      </c>
      <c r="E3" s="33" t="s">
        <v>7</v>
      </c>
      <c r="F3" s="33" t="s">
        <v>8</v>
      </c>
      <c r="G3" s="33"/>
      <c r="H3" s="33"/>
      <c r="I3" s="33"/>
      <c r="J3" s="33"/>
    </row>
    <row r="4" spans="1:10" s="4" customFormat="1" ht="20.25" customHeight="1">
      <c r="A4" s="36"/>
      <c r="B4" s="38"/>
      <c r="C4" s="38"/>
      <c r="D4" s="36"/>
      <c r="E4" s="33"/>
      <c r="F4" s="33" t="s">
        <v>9</v>
      </c>
      <c r="G4" s="33" t="s">
        <v>10</v>
      </c>
      <c r="H4" s="33"/>
      <c r="I4" s="33"/>
      <c r="J4" s="33" t="s">
        <v>11</v>
      </c>
    </row>
    <row r="5" spans="1:10" s="4" customFormat="1" ht="65.25" customHeight="1">
      <c r="A5" s="36"/>
      <c r="B5" s="39"/>
      <c r="C5" s="39"/>
      <c r="D5" s="36"/>
      <c r="E5" s="33"/>
      <c r="F5" s="33"/>
      <c r="G5" s="3" t="s">
        <v>12</v>
      </c>
      <c r="H5" s="3" t="s">
        <v>13</v>
      </c>
      <c r="I5" s="3" t="s">
        <v>14</v>
      </c>
      <c r="J5" s="33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0" customFormat="1" ht="15.75" customHeight="1">
      <c r="A7" s="6">
        <v>10</v>
      </c>
      <c r="B7" s="7">
        <v>1095</v>
      </c>
      <c r="C7" s="8">
        <v>2010</v>
      </c>
      <c r="D7" s="9">
        <v>10539</v>
      </c>
      <c r="E7" s="9">
        <v>10539</v>
      </c>
      <c r="F7" s="9">
        <v>10539</v>
      </c>
      <c r="G7" s="9"/>
      <c r="H7" s="9"/>
      <c r="I7" s="9"/>
      <c r="J7" s="9"/>
    </row>
    <row r="8" spans="1:10" s="14" customFormat="1" ht="19.5" customHeight="1">
      <c r="A8" s="11">
        <v>750</v>
      </c>
      <c r="B8" s="12">
        <v>75011</v>
      </c>
      <c r="C8" s="12">
        <v>2010</v>
      </c>
      <c r="D8" s="13">
        <v>70360</v>
      </c>
      <c r="E8" s="13">
        <f aca="true" t="shared" si="0" ref="E8:J8">SUM(E9:E22)</f>
        <v>70360</v>
      </c>
      <c r="F8" s="13">
        <f t="shared" si="0"/>
        <v>70360</v>
      </c>
      <c r="G8" s="13">
        <f t="shared" si="0"/>
        <v>42000</v>
      </c>
      <c r="H8" s="13">
        <v>10600</v>
      </c>
      <c r="I8" s="13">
        <f t="shared" si="0"/>
        <v>0</v>
      </c>
      <c r="J8" s="13">
        <f t="shared" si="0"/>
        <v>0</v>
      </c>
    </row>
    <row r="9" spans="1:10" ht="19.5" customHeight="1" hidden="1">
      <c r="A9" s="15"/>
      <c r="B9" s="15"/>
      <c r="C9" s="15">
        <v>4010</v>
      </c>
      <c r="D9" s="15"/>
      <c r="E9" s="16">
        <v>42000</v>
      </c>
      <c r="F9" s="16">
        <v>42000</v>
      </c>
      <c r="G9" s="16">
        <v>42000</v>
      </c>
      <c r="H9" s="15"/>
      <c r="I9" s="15"/>
      <c r="J9" s="15"/>
    </row>
    <row r="10" spans="1:10" ht="19.5" customHeight="1" hidden="1">
      <c r="A10" s="15"/>
      <c r="B10" s="15"/>
      <c r="C10" s="15">
        <v>4040</v>
      </c>
      <c r="D10" s="15"/>
      <c r="E10" s="16">
        <v>0</v>
      </c>
      <c r="F10" s="16">
        <v>0</v>
      </c>
      <c r="G10" s="16">
        <v>0</v>
      </c>
      <c r="H10" s="15"/>
      <c r="I10" s="15"/>
      <c r="J10" s="15"/>
    </row>
    <row r="11" spans="1:10" ht="19.5" customHeight="1" hidden="1">
      <c r="A11" s="15"/>
      <c r="B11" s="15"/>
      <c r="C11" s="15">
        <v>4110</v>
      </c>
      <c r="D11" s="15"/>
      <c r="E11" s="16">
        <v>10200</v>
      </c>
      <c r="F11" s="16">
        <v>10200</v>
      </c>
      <c r="G11" s="15"/>
      <c r="H11" s="16">
        <v>10200</v>
      </c>
      <c r="I11" s="15"/>
      <c r="J11" s="15"/>
    </row>
    <row r="12" spans="1:10" s="18" customFormat="1" ht="19.5" customHeight="1" hidden="1">
      <c r="A12" s="16"/>
      <c r="B12" s="16"/>
      <c r="C12" s="17">
        <v>4120</v>
      </c>
      <c r="D12" s="16"/>
      <c r="E12" s="16">
        <v>1600</v>
      </c>
      <c r="F12" s="16">
        <v>1600</v>
      </c>
      <c r="G12" s="16"/>
      <c r="H12" s="16">
        <v>1600</v>
      </c>
      <c r="I12" s="16"/>
      <c r="J12" s="16"/>
    </row>
    <row r="13" spans="1:10" ht="19.5" customHeight="1" hidden="1">
      <c r="A13" s="15"/>
      <c r="B13" s="15"/>
      <c r="C13" s="15">
        <v>4210</v>
      </c>
      <c r="D13" s="15"/>
      <c r="E13" s="16">
        <v>5800</v>
      </c>
      <c r="F13" s="16">
        <v>5800</v>
      </c>
      <c r="G13" s="15"/>
      <c r="H13" s="15"/>
      <c r="I13" s="15"/>
      <c r="J13" s="15"/>
    </row>
    <row r="14" spans="1:10" ht="19.5" customHeight="1" hidden="1">
      <c r="A14" s="15"/>
      <c r="B14" s="15"/>
      <c r="C14" s="15">
        <v>4260</v>
      </c>
      <c r="D14" s="15"/>
      <c r="E14" s="16">
        <v>1500</v>
      </c>
      <c r="F14" s="16">
        <v>1500</v>
      </c>
      <c r="G14" s="15"/>
      <c r="H14" s="15"/>
      <c r="I14" s="15"/>
      <c r="J14" s="15"/>
    </row>
    <row r="15" spans="1:10" ht="19.5" customHeight="1" hidden="1">
      <c r="A15" s="15"/>
      <c r="B15" s="15"/>
      <c r="C15" s="15">
        <v>4300</v>
      </c>
      <c r="D15" s="15"/>
      <c r="E15" s="16">
        <v>2700</v>
      </c>
      <c r="F15" s="16">
        <v>2700</v>
      </c>
      <c r="G15" s="15"/>
      <c r="H15" s="15"/>
      <c r="I15" s="15"/>
      <c r="J15" s="15"/>
    </row>
    <row r="16" spans="1:10" ht="19.5" customHeight="1" hidden="1">
      <c r="A16" s="15"/>
      <c r="B16" s="15"/>
      <c r="C16" s="15">
        <v>4350</v>
      </c>
      <c r="D16" s="15"/>
      <c r="E16" s="16">
        <v>500</v>
      </c>
      <c r="F16" s="16">
        <v>500</v>
      </c>
      <c r="G16" s="15"/>
      <c r="H16" s="15"/>
      <c r="I16" s="15"/>
      <c r="J16" s="15"/>
    </row>
    <row r="17" spans="1:10" ht="19.5" customHeight="1" hidden="1">
      <c r="A17" s="15"/>
      <c r="B17" s="15"/>
      <c r="C17" s="15">
        <v>4370</v>
      </c>
      <c r="D17" s="15"/>
      <c r="E17" s="16">
        <v>2000</v>
      </c>
      <c r="F17" s="16">
        <v>2000</v>
      </c>
      <c r="G17" s="15"/>
      <c r="H17" s="15"/>
      <c r="I17" s="15"/>
      <c r="J17" s="15"/>
    </row>
    <row r="18" spans="1:10" ht="19.5" customHeight="1" hidden="1">
      <c r="A18" s="15"/>
      <c r="B18" s="15"/>
      <c r="C18" s="15">
        <v>4410</v>
      </c>
      <c r="D18" s="15"/>
      <c r="E18" s="15">
        <v>300</v>
      </c>
      <c r="F18" s="15">
        <v>300</v>
      </c>
      <c r="G18" s="15"/>
      <c r="H18" s="15"/>
      <c r="I18" s="15"/>
      <c r="J18" s="15"/>
    </row>
    <row r="19" spans="1:10" ht="19.5" customHeight="1" hidden="1">
      <c r="A19" s="15"/>
      <c r="B19" s="15"/>
      <c r="C19" s="15">
        <v>4430</v>
      </c>
      <c r="D19" s="15"/>
      <c r="E19" s="16">
        <v>500</v>
      </c>
      <c r="F19" s="16">
        <v>500</v>
      </c>
      <c r="G19" s="15"/>
      <c r="H19" s="15"/>
      <c r="I19" s="15"/>
      <c r="J19" s="15"/>
    </row>
    <row r="20" spans="1:10" ht="19.5" customHeight="1" hidden="1">
      <c r="A20" s="15"/>
      <c r="B20" s="15"/>
      <c r="C20" s="15">
        <v>4700</v>
      </c>
      <c r="D20" s="15"/>
      <c r="E20" s="16">
        <v>450</v>
      </c>
      <c r="F20" s="16">
        <v>450</v>
      </c>
      <c r="G20" s="15"/>
      <c r="H20" s="15"/>
      <c r="I20" s="15"/>
      <c r="J20" s="15"/>
    </row>
    <row r="21" spans="1:10" ht="19.5" customHeight="1" hidden="1">
      <c r="A21" s="15"/>
      <c r="B21" s="15"/>
      <c r="C21" s="15">
        <v>4740</v>
      </c>
      <c r="D21" s="15"/>
      <c r="E21" s="16">
        <v>1310</v>
      </c>
      <c r="F21" s="16">
        <v>1310</v>
      </c>
      <c r="G21" s="15"/>
      <c r="H21" s="15"/>
      <c r="I21" s="15"/>
      <c r="J21" s="15"/>
    </row>
    <row r="22" spans="1:10" ht="19.5" customHeight="1" hidden="1">
      <c r="A22" s="15"/>
      <c r="B22" s="15"/>
      <c r="C22" s="15">
        <v>4750</v>
      </c>
      <c r="D22" s="15"/>
      <c r="E22" s="16">
        <v>1500</v>
      </c>
      <c r="F22" s="16">
        <v>1500</v>
      </c>
      <c r="G22" s="15"/>
      <c r="H22" s="15"/>
      <c r="I22" s="15"/>
      <c r="J22" s="15"/>
    </row>
    <row r="23" spans="1:10" s="14" customFormat="1" ht="19.5" customHeight="1">
      <c r="A23" s="19">
        <v>751</v>
      </c>
      <c r="B23" s="19">
        <v>75101</v>
      </c>
      <c r="C23" s="19">
        <v>2010</v>
      </c>
      <c r="D23" s="20">
        <v>951</v>
      </c>
      <c r="E23" s="20">
        <v>951</v>
      </c>
      <c r="F23" s="20">
        <v>951</v>
      </c>
      <c r="G23" s="20">
        <f>SUM(G24)</f>
        <v>0</v>
      </c>
      <c r="H23" s="20">
        <f>SUM(H24)</f>
        <v>0</v>
      </c>
      <c r="I23" s="20">
        <f>SUM(I24)</f>
        <v>0</v>
      </c>
      <c r="J23" s="20">
        <f>SUM(J24)</f>
        <v>0</v>
      </c>
    </row>
    <row r="24" spans="1:10" ht="19.5" customHeight="1" hidden="1">
      <c r="A24" s="15"/>
      <c r="B24" s="15"/>
      <c r="C24" s="15">
        <v>4300</v>
      </c>
      <c r="D24" s="15"/>
      <c r="E24" s="16">
        <v>1069</v>
      </c>
      <c r="F24" s="16">
        <v>1069</v>
      </c>
      <c r="G24" s="15"/>
      <c r="H24" s="15"/>
      <c r="I24" s="15"/>
      <c r="J24" s="15"/>
    </row>
    <row r="25" spans="1:10" s="14" customFormat="1" ht="19.5" customHeight="1">
      <c r="A25" s="21">
        <v>852</v>
      </c>
      <c r="B25" s="21">
        <v>85212</v>
      </c>
      <c r="C25" s="21">
        <v>2010</v>
      </c>
      <c r="D25" s="22">
        <v>1878342</v>
      </c>
      <c r="E25" s="22">
        <v>1878342</v>
      </c>
      <c r="F25" s="22">
        <v>1878342</v>
      </c>
      <c r="G25" s="22">
        <v>36145</v>
      </c>
      <c r="H25" s="22">
        <v>19613</v>
      </c>
      <c r="I25" s="22">
        <f>SUM(I26:I40)</f>
        <v>0</v>
      </c>
      <c r="J25" s="22">
        <f>SUM(J26:J40)</f>
        <v>0</v>
      </c>
    </row>
    <row r="26" spans="1:10" s="25" customFormat="1" ht="19.5" customHeight="1" hidden="1">
      <c r="A26" s="23"/>
      <c r="B26" s="23"/>
      <c r="C26" s="23">
        <v>3110</v>
      </c>
      <c r="D26" s="24"/>
      <c r="E26" s="24">
        <v>1915182</v>
      </c>
      <c r="F26" s="24">
        <v>1915182</v>
      </c>
      <c r="G26" s="24"/>
      <c r="H26" s="24"/>
      <c r="I26" s="24"/>
      <c r="J26" s="24"/>
    </row>
    <row r="27" spans="1:10" ht="19.5" customHeight="1" hidden="1">
      <c r="A27" s="26"/>
      <c r="B27" s="26"/>
      <c r="C27" s="26">
        <v>4010</v>
      </c>
      <c r="D27" s="26"/>
      <c r="E27" s="27">
        <v>30621</v>
      </c>
      <c r="F27" s="27">
        <v>30621</v>
      </c>
      <c r="G27" s="27">
        <v>30621</v>
      </c>
      <c r="H27" s="26"/>
      <c r="I27" s="28"/>
      <c r="J27" s="28"/>
    </row>
    <row r="28" spans="1:10" ht="19.5" customHeight="1" hidden="1">
      <c r="A28" s="26"/>
      <c r="B28" s="26"/>
      <c r="C28" s="26">
        <v>4040</v>
      </c>
      <c r="D28" s="26"/>
      <c r="E28" s="27">
        <v>2024</v>
      </c>
      <c r="F28" s="27">
        <v>2024</v>
      </c>
      <c r="G28" s="27">
        <v>2024</v>
      </c>
      <c r="H28" s="26"/>
      <c r="I28" s="28"/>
      <c r="J28" s="28"/>
    </row>
    <row r="29" spans="1:10" ht="19.5" customHeight="1" hidden="1">
      <c r="A29" s="26"/>
      <c r="B29" s="26"/>
      <c r="C29" s="26">
        <v>4110</v>
      </c>
      <c r="D29" s="26"/>
      <c r="E29" s="27">
        <v>28215</v>
      </c>
      <c r="F29" s="27">
        <v>28215</v>
      </c>
      <c r="G29" s="26"/>
      <c r="H29" s="27">
        <v>28215</v>
      </c>
      <c r="I29" s="28"/>
      <c r="J29" s="28"/>
    </row>
    <row r="30" spans="1:10" ht="19.5" customHeight="1" hidden="1">
      <c r="A30" s="26"/>
      <c r="B30" s="26"/>
      <c r="C30" s="26">
        <v>4120</v>
      </c>
      <c r="D30" s="26"/>
      <c r="E30" s="26">
        <v>800</v>
      </c>
      <c r="F30" s="26">
        <v>800</v>
      </c>
      <c r="G30" s="26"/>
      <c r="H30" s="26">
        <v>800</v>
      </c>
      <c r="I30" s="28"/>
      <c r="J30" s="28"/>
    </row>
    <row r="31" spans="1:10" ht="19.5" customHeight="1" hidden="1">
      <c r="A31" s="26"/>
      <c r="B31" s="26"/>
      <c r="C31" s="26">
        <v>4170</v>
      </c>
      <c r="D31" s="26"/>
      <c r="E31" s="27">
        <v>2400</v>
      </c>
      <c r="F31" s="27">
        <v>2400</v>
      </c>
      <c r="G31" s="27">
        <v>2400</v>
      </c>
      <c r="H31" s="26"/>
      <c r="I31" s="28"/>
      <c r="J31" s="28"/>
    </row>
    <row r="32" spans="1:10" ht="19.5" customHeight="1" hidden="1">
      <c r="A32" s="26"/>
      <c r="B32" s="26"/>
      <c r="C32" s="26">
        <v>4210</v>
      </c>
      <c r="D32" s="26"/>
      <c r="E32" s="27">
        <v>3000</v>
      </c>
      <c r="F32" s="27">
        <v>3000</v>
      </c>
      <c r="G32" s="28"/>
      <c r="H32" s="28"/>
      <c r="I32" s="28"/>
      <c r="J32" s="28"/>
    </row>
    <row r="33" spans="1:10" ht="19.5" customHeight="1" hidden="1">
      <c r="A33" s="26"/>
      <c r="B33" s="26"/>
      <c r="C33" s="26">
        <v>4260</v>
      </c>
      <c r="D33" s="26"/>
      <c r="E33" s="26">
        <v>0</v>
      </c>
      <c r="F33" s="26">
        <v>0</v>
      </c>
      <c r="G33" s="28"/>
      <c r="H33" s="28"/>
      <c r="I33" s="28"/>
      <c r="J33" s="28"/>
    </row>
    <row r="34" spans="1:10" ht="19.5" customHeight="1" hidden="1">
      <c r="A34" s="26"/>
      <c r="B34" s="26"/>
      <c r="C34" s="26">
        <v>4300</v>
      </c>
      <c r="D34" s="26"/>
      <c r="E34" s="27">
        <v>9400</v>
      </c>
      <c r="F34" s="27">
        <v>9400</v>
      </c>
      <c r="G34" s="28"/>
      <c r="H34" s="28"/>
      <c r="I34" s="28"/>
      <c r="J34" s="28"/>
    </row>
    <row r="35" spans="1:10" ht="19.5" customHeight="1" hidden="1">
      <c r="A35" s="26"/>
      <c r="B35" s="26"/>
      <c r="C35" s="26">
        <v>4350</v>
      </c>
      <c r="D35" s="26"/>
      <c r="E35" s="27">
        <v>300</v>
      </c>
      <c r="F35" s="27">
        <v>300</v>
      </c>
      <c r="G35" s="28"/>
      <c r="H35" s="28"/>
      <c r="I35" s="28"/>
      <c r="J35" s="28"/>
    </row>
    <row r="36" spans="1:10" ht="19.5" customHeight="1" hidden="1">
      <c r="A36" s="26"/>
      <c r="B36" s="26"/>
      <c r="C36" s="26">
        <v>4370</v>
      </c>
      <c r="D36" s="26"/>
      <c r="E36" s="27">
        <v>700</v>
      </c>
      <c r="F36" s="27">
        <v>700</v>
      </c>
      <c r="G36" s="28"/>
      <c r="H36" s="28"/>
      <c r="I36" s="28"/>
      <c r="J36" s="28"/>
    </row>
    <row r="37" spans="1:10" ht="19.5" customHeight="1" hidden="1">
      <c r="A37" s="26"/>
      <c r="B37" s="26"/>
      <c r="C37" s="26">
        <v>4410</v>
      </c>
      <c r="D37" s="26"/>
      <c r="E37" s="27">
        <v>700</v>
      </c>
      <c r="F37" s="27">
        <v>700</v>
      </c>
      <c r="G37" s="28"/>
      <c r="H37" s="28"/>
      <c r="I37" s="28"/>
      <c r="J37" s="28"/>
    </row>
    <row r="38" spans="1:10" ht="19.5" customHeight="1" hidden="1">
      <c r="A38" s="26"/>
      <c r="B38" s="26"/>
      <c r="C38" s="26">
        <v>4440</v>
      </c>
      <c r="D38" s="26"/>
      <c r="E38" s="27">
        <v>1300</v>
      </c>
      <c r="F38" s="27">
        <v>1300</v>
      </c>
      <c r="G38" s="28"/>
      <c r="H38" s="28"/>
      <c r="I38" s="28"/>
      <c r="J38" s="28"/>
    </row>
    <row r="39" spans="1:10" ht="19.5" customHeight="1" hidden="1">
      <c r="A39" s="26"/>
      <c r="B39" s="26"/>
      <c r="C39" s="26">
        <v>4740</v>
      </c>
      <c r="D39" s="26"/>
      <c r="E39" s="27">
        <v>500</v>
      </c>
      <c r="F39" s="27">
        <v>500</v>
      </c>
      <c r="G39" s="28"/>
      <c r="H39" s="28"/>
      <c r="I39" s="28"/>
      <c r="J39" s="28"/>
    </row>
    <row r="40" spans="1:10" ht="19.5" customHeight="1" hidden="1">
      <c r="A40" s="26"/>
      <c r="B40" s="26"/>
      <c r="C40" s="26">
        <v>4750</v>
      </c>
      <c r="D40" s="26"/>
      <c r="E40" s="27">
        <v>1400</v>
      </c>
      <c r="F40" s="27">
        <v>1400</v>
      </c>
      <c r="G40" s="28"/>
      <c r="H40" s="28"/>
      <c r="I40" s="28"/>
      <c r="J40" s="28"/>
    </row>
    <row r="41" spans="1:10" s="14" customFormat="1" ht="19.5" customHeight="1">
      <c r="A41" s="29">
        <v>852</v>
      </c>
      <c r="B41" s="29">
        <v>85213</v>
      </c>
      <c r="C41" s="29">
        <v>2010</v>
      </c>
      <c r="D41" s="30">
        <v>6985</v>
      </c>
      <c r="E41" s="30">
        <v>6985</v>
      </c>
      <c r="F41" s="30">
        <v>6985</v>
      </c>
      <c r="G41" s="30">
        <f>SUM(G42)</f>
        <v>0</v>
      </c>
      <c r="H41" s="30">
        <v>6985</v>
      </c>
      <c r="I41" s="31"/>
      <c r="J41" s="31"/>
    </row>
    <row r="42" spans="1:10" ht="19.5" customHeight="1" hidden="1">
      <c r="A42" s="26"/>
      <c r="B42" s="26"/>
      <c r="C42" s="26">
        <v>4130</v>
      </c>
      <c r="D42" s="26"/>
      <c r="E42" s="27">
        <v>14985</v>
      </c>
      <c r="F42" s="27">
        <v>14985</v>
      </c>
      <c r="G42" s="28"/>
      <c r="H42" s="32">
        <v>14985</v>
      </c>
      <c r="I42" s="28"/>
      <c r="J42" s="28"/>
    </row>
    <row r="43" spans="1:10" s="14" customFormat="1" ht="19.5" customHeight="1">
      <c r="A43" s="29">
        <v>852</v>
      </c>
      <c r="B43" s="29">
        <v>85214</v>
      </c>
      <c r="C43" s="29">
        <v>2010</v>
      </c>
      <c r="D43" s="30">
        <v>70337</v>
      </c>
      <c r="E43" s="30">
        <v>70337</v>
      </c>
      <c r="F43" s="30">
        <v>70337</v>
      </c>
      <c r="G43" s="30">
        <f>SUM(G44)</f>
        <v>0</v>
      </c>
      <c r="H43" s="30">
        <f>SUM(H44)</f>
        <v>0</v>
      </c>
      <c r="I43" s="30">
        <f>SUM(I44)</f>
        <v>0</v>
      </c>
      <c r="J43" s="30">
        <f>SUM(J44)</f>
        <v>0</v>
      </c>
    </row>
    <row r="44" spans="1:10" ht="19.5" customHeight="1" hidden="1">
      <c r="A44" s="26" t="s">
        <v>15</v>
      </c>
      <c r="B44" s="26"/>
      <c r="C44" s="26">
        <v>3110</v>
      </c>
      <c r="D44" s="26"/>
      <c r="E44" s="27">
        <v>88337</v>
      </c>
      <c r="F44" s="27">
        <v>88337</v>
      </c>
      <c r="G44" s="28"/>
      <c r="H44" s="28"/>
      <c r="I44" s="28"/>
      <c r="J44" s="28"/>
    </row>
    <row r="45" spans="1:10" s="14" customFormat="1" ht="19.5" customHeight="1">
      <c r="A45" s="35" t="s">
        <v>2</v>
      </c>
      <c r="B45" s="35"/>
      <c r="C45" s="35"/>
      <c r="D45" s="30">
        <f aca="true" t="shared" si="1" ref="D45:J45">SUM(D7,D8,D23,D25,D41,D43)</f>
        <v>2037514</v>
      </c>
      <c r="E45" s="30">
        <f t="shared" si="1"/>
        <v>2037514</v>
      </c>
      <c r="F45" s="30">
        <f t="shared" si="1"/>
        <v>2037514</v>
      </c>
      <c r="G45" s="30">
        <f t="shared" si="1"/>
        <v>78145</v>
      </c>
      <c r="H45" s="30">
        <f t="shared" si="1"/>
        <v>37198</v>
      </c>
      <c r="I45" s="30">
        <f t="shared" si="1"/>
        <v>0</v>
      </c>
      <c r="J45" s="30">
        <f t="shared" si="1"/>
        <v>0</v>
      </c>
    </row>
  </sheetData>
  <mergeCells count="11">
    <mergeCell ref="A45:C4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
Załącznik nr 1
do Uchwały Nr XXIV/122/2008 Rady  Gminy  Skarżysko Kościelne
z dnia 5 grudnia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2008-11-21T06:18:34Z</cp:lastPrinted>
  <dcterms:created xsi:type="dcterms:W3CDTF">1998-12-09T13:02:10Z</dcterms:created>
  <dcterms:modified xsi:type="dcterms:W3CDTF">2008-12-08T10:41:09Z</dcterms:modified>
  <cp:category/>
  <cp:version/>
  <cp:contentType/>
  <cp:contentStatus/>
</cp:coreProperties>
</file>