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7" activeTab="0"/>
  </bookViews>
  <sheets>
    <sheet name="ZAŁ 1" sheetId="1" r:id="rId1"/>
  </sheets>
  <definedNames>
    <definedName name="_xlnm.Print_Titles" localSheetId="0">'ZAŁ 1'!$2:$6</definedName>
  </definedNames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<sst xmlns="http://schemas.openxmlformats.org/spreadsheetml/2006/main" count="16" uniqueCount="16">
  <si>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</si>
  <si>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</si>
  <si>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§</t>
  </si>
  <si>
    <t>w tym:</t>
  </si>
  <si>
    <t>w złotych</t>
  </si>
  <si>
    <t>z tego:</t>
  </si>
  <si>
    <t>dotacje</t>
  </si>
  <si>
    <t>Wydatki
bieżące</t>
  </si>
  <si>
    <t>Wydatki
majątkowe</t>
  </si>
  <si>
    <t>Wydatki
ogółem</t>
  </si>
  <si>
    <t>Dotacje
ogółem</t>
  </si>
  <si>
    <t>Ogółem</t>
  </si>
  <si>
    <t>,</t>
  </si>
  <si>
    <t>Dochody i wydatki związane z realizacją zadań z zakresu administracji rządowej i innych zadań zleconych odrębnymi ustawami w 2009 r.</t>
  </si>
  <si>
    <t>pozostałe</t>
  </si>
  <si>
    <t>wynagrodzenia i pochodne od wynagrodzeń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</si>
</sst>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" fillId="2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defaultGridColor="0" colorId="8" workbookViewId="0" topLeftCell="A1">
      <selection activeCell="K4" sqref="K4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14" customWidth="1"/>
    <col min="8" max="8" width="15.75390625" style="0" customWidth="1"/>
    <col min="9" max="9" width="12.375" style="14" customWidth="1"/>
    <col min="10" max="10" width="15.875" style="0" customWidth="1"/>
  </cols>
  <sheetData>
    <row r="1" spans="1:10" ht="48.7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2" ht="12.75">
      <c r="J2" s="3" t="s">
        <v>4</v>
      </c>
    </row>
    <row r="3" spans="1:10" s="2" customFormat="1" ht="20.25" customHeight="1">
      <c r="A3" s="26" t="s">
        <v>0</v>
      </c>
      <c r="B3" s="27" t="s">
        <v>1</v>
      </c>
      <c r="C3" s="27" t="s">
        <v>2</v>
      </c>
      <c r="D3" s="23" t="s">
        <v>10</v>
      </c>
      <c r="E3" s="23" t="s">
        <v>9</v>
      </c>
      <c r="F3" s="23" t="s">
        <v>5</v>
      </c>
      <c r="G3" s="23"/>
      <c r="H3" s="23"/>
      <c r="I3" s="23"/>
      <c r="J3" s="23"/>
    </row>
    <row r="4" spans="1:10" s="2" customFormat="1" ht="20.25" customHeight="1">
      <c r="A4" s="26"/>
      <c r="B4" s="28"/>
      <c r="C4" s="28"/>
      <c r="D4" s="26"/>
      <c r="E4" s="23"/>
      <c r="F4" s="23" t="s">
        <v>7</v>
      </c>
      <c r="G4" s="23" t="s">
        <v>3</v>
      </c>
      <c r="H4" s="23"/>
      <c r="I4" s="23"/>
      <c r="J4" s="23" t="s">
        <v>8</v>
      </c>
    </row>
    <row r="5" spans="1:10" s="2" customFormat="1" ht="65.25" customHeight="1">
      <c r="A5" s="26"/>
      <c r="B5" s="29"/>
      <c r="C5" s="29"/>
      <c r="D5" s="26"/>
      <c r="E5" s="23"/>
      <c r="F5" s="23"/>
      <c r="G5" s="15" t="s">
        <v>15</v>
      </c>
      <c r="H5" s="4" t="s">
        <v>6</v>
      </c>
      <c r="I5" s="15" t="s">
        <v>14</v>
      </c>
      <c r="J5" s="23"/>
    </row>
    <row r="6" spans="1:10" ht="9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30">
        <v>7</v>
      </c>
      <c r="H6" s="5">
        <v>8</v>
      </c>
      <c r="I6" s="30">
        <v>9</v>
      </c>
      <c r="J6" s="5">
        <v>10</v>
      </c>
    </row>
    <row r="7" spans="1:10" s="9" customFormat="1" ht="19.5" customHeight="1">
      <c r="A7" s="12">
        <v>10</v>
      </c>
      <c r="B7" s="13">
        <v>1095</v>
      </c>
      <c r="C7" s="7">
        <v>2010</v>
      </c>
      <c r="D7" s="16">
        <v>7956</v>
      </c>
      <c r="E7" s="16">
        <v>7956</v>
      </c>
      <c r="F7" s="16">
        <v>7956</v>
      </c>
      <c r="G7" s="16">
        <v>0</v>
      </c>
      <c r="H7" s="16">
        <v>0</v>
      </c>
      <c r="I7" s="16">
        <v>7956</v>
      </c>
      <c r="J7" s="16">
        <v>0</v>
      </c>
    </row>
    <row r="8" spans="1:10" s="9" customFormat="1" ht="19.5" customHeight="1">
      <c r="A8" s="11">
        <v>750</v>
      </c>
      <c r="B8" s="7">
        <v>75011</v>
      </c>
      <c r="C8" s="7">
        <v>2010</v>
      </c>
      <c r="D8" s="16">
        <v>41775</v>
      </c>
      <c r="E8" s="16">
        <v>41775</v>
      </c>
      <c r="F8" s="16">
        <v>41775</v>
      </c>
      <c r="G8" s="16">
        <v>37500</v>
      </c>
      <c r="H8" s="16">
        <f>SUM(H9:H23)</f>
        <v>0</v>
      </c>
      <c r="I8" s="16">
        <v>4275</v>
      </c>
      <c r="J8" s="16">
        <f>SUM(J9:J23)</f>
        <v>0</v>
      </c>
    </row>
    <row r="9" spans="1:10" s="9" customFormat="1" ht="19.5" customHeight="1">
      <c r="A9" s="7">
        <v>751</v>
      </c>
      <c r="B9" s="7">
        <v>75101</v>
      </c>
      <c r="C9" s="7">
        <v>2010</v>
      </c>
      <c r="D9" s="16">
        <v>1065</v>
      </c>
      <c r="E9" s="16">
        <f aca="true" t="shared" si="0" ref="E9:J9">SUM(E10)</f>
        <v>1065</v>
      </c>
      <c r="F9" s="16">
        <f t="shared" si="0"/>
        <v>1065</v>
      </c>
      <c r="G9" s="16">
        <f t="shared" si="0"/>
        <v>0</v>
      </c>
      <c r="H9" s="16">
        <f t="shared" si="0"/>
        <v>0</v>
      </c>
      <c r="I9" s="16">
        <f t="shared" si="0"/>
        <v>1065</v>
      </c>
      <c r="J9" s="16">
        <f t="shared" si="0"/>
        <v>0</v>
      </c>
    </row>
    <row r="10" spans="1:10" ht="19.5" customHeight="1" hidden="1">
      <c r="A10" s="6"/>
      <c r="B10" s="6"/>
      <c r="C10" s="6">
        <v>4300</v>
      </c>
      <c r="D10" s="17"/>
      <c r="E10" s="17">
        <f>SUM(F10,J10)</f>
        <v>1065</v>
      </c>
      <c r="F10" s="17">
        <f>SUM(G10:I10)</f>
        <v>1065</v>
      </c>
      <c r="G10" s="17"/>
      <c r="H10" s="17"/>
      <c r="I10" s="17">
        <v>1065</v>
      </c>
      <c r="J10" s="17"/>
    </row>
    <row r="11" spans="1:10" s="9" customFormat="1" ht="19.5" customHeight="1">
      <c r="A11" s="7">
        <v>751</v>
      </c>
      <c r="B11" s="7">
        <v>75113</v>
      </c>
      <c r="C11" s="7">
        <v>2010</v>
      </c>
      <c r="D11" s="16">
        <v>11140</v>
      </c>
      <c r="E11" s="16">
        <v>11140</v>
      </c>
      <c r="F11" s="16">
        <v>11140</v>
      </c>
      <c r="G11" s="16">
        <v>2489.7</v>
      </c>
      <c r="H11" s="16">
        <f>SUM(H12)</f>
        <v>0</v>
      </c>
      <c r="I11" s="16">
        <v>8650.3</v>
      </c>
      <c r="J11" s="16">
        <f>SUM(J12)</f>
        <v>0</v>
      </c>
    </row>
    <row r="12" spans="1:10" s="9" customFormat="1" ht="19.5" customHeight="1">
      <c r="A12" s="7">
        <v>852</v>
      </c>
      <c r="B12" s="7">
        <v>85212</v>
      </c>
      <c r="C12" s="7">
        <v>2010</v>
      </c>
      <c r="D12" s="16">
        <v>1934250</v>
      </c>
      <c r="E12" s="16">
        <f aca="true" t="shared" si="1" ref="E12:J12">SUM(E13:E28)</f>
        <v>1934250</v>
      </c>
      <c r="F12" s="16">
        <f t="shared" si="1"/>
        <v>1934250</v>
      </c>
      <c r="G12" s="16">
        <v>60196</v>
      </c>
      <c r="H12" s="16">
        <f t="shared" si="1"/>
        <v>0</v>
      </c>
      <c r="I12" s="16">
        <v>1874054</v>
      </c>
      <c r="J12" s="16">
        <f t="shared" si="1"/>
        <v>0</v>
      </c>
    </row>
    <row r="13" spans="1:10" s="10" customFormat="1" ht="19.5" customHeight="1" hidden="1">
      <c r="A13" s="8"/>
      <c r="B13" s="8"/>
      <c r="C13" s="8">
        <v>3110</v>
      </c>
      <c r="D13" s="18"/>
      <c r="E13" s="17">
        <f>SUM(F13,J13)</f>
        <v>1856827</v>
      </c>
      <c r="F13" s="17">
        <f>SUM(G13:I13)</f>
        <v>1856827</v>
      </c>
      <c r="G13" s="18"/>
      <c r="H13" s="18"/>
      <c r="I13" s="21">
        <v>1856827</v>
      </c>
      <c r="J13" s="18"/>
    </row>
    <row r="14" spans="1:10" ht="19.5" customHeight="1" hidden="1">
      <c r="A14" s="6"/>
      <c r="B14" s="6"/>
      <c r="C14" s="6">
        <v>4010</v>
      </c>
      <c r="D14" s="17"/>
      <c r="E14" s="17">
        <f aca="true" t="shared" si="2" ref="E14:E28">SUM(F14,J14)</f>
        <v>32637</v>
      </c>
      <c r="F14" s="17">
        <f aca="true" t="shared" si="3" ref="F14:F28">SUM(G14:I14)</f>
        <v>32637</v>
      </c>
      <c r="G14" s="19">
        <v>32637</v>
      </c>
      <c r="H14" s="17"/>
      <c r="I14" s="20"/>
      <c r="J14" s="20"/>
    </row>
    <row r="15" spans="1:10" ht="19.5" customHeight="1" hidden="1">
      <c r="A15" s="6"/>
      <c r="B15" s="6"/>
      <c r="C15" s="6">
        <v>4040</v>
      </c>
      <c r="D15" s="17"/>
      <c r="E15" s="17">
        <f t="shared" si="2"/>
        <v>2702</v>
      </c>
      <c r="F15" s="17">
        <f t="shared" si="3"/>
        <v>2702</v>
      </c>
      <c r="G15" s="19">
        <v>2702</v>
      </c>
      <c r="H15" s="17"/>
      <c r="I15" s="20"/>
      <c r="J15" s="20"/>
    </row>
    <row r="16" spans="1:10" ht="19.5" customHeight="1" hidden="1">
      <c r="A16" s="6"/>
      <c r="B16" s="6"/>
      <c r="C16" s="6">
        <v>4110</v>
      </c>
      <c r="D16" s="17"/>
      <c r="E16" s="17">
        <f t="shared" si="2"/>
        <v>21110</v>
      </c>
      <c r="F16" s="17">
        <f t="shared" si="3"/>
        <v>21110</v>
      </c>
      <c r="G16" s="19">
        <v>21110</v>
      </c>
      <c r="H16" s="17"/>
      <c r="I16" s="20"/>
      <c r="J16" s="20"/>
    </row>
    <row r="17" spans="1:10" ht="19.5" customHeight="1" hidden="1">
      <c r="A17" s="6"/>
      <c r="B17" s="6"/>
      <c r="C17" s="6">
        <v>4120</v>
      </c>
      <c r="D17" s="17"/>
      <c r="E17" s="17">
        <f t="shared" si="2"/>
        <v>867</v>
      </c>
      <c r="F17" s="17">
        <f t="shared" si="3"/>
        <v>867</v>
      </c>
      <c r="G17" s="19">
        <v>867</v>
      </c>
      <c r="H17" s="17"/>
      <c r="I17" s="20"/>
      <c r="J17" s="20"/>
    </row>
    <row r="18" spans="1:10" ht="19.5" customHeight="1" hidden="1">
      <c r="A18" s="6"/>
      <c r="B18" s="6"/>
      <c r="C18" s="6">
        <v>4170</v>
      </c>
      <c r="D18" s="17"/>
      <c r="E18" s="17">
        <f t="shared" si="2"/>
        <v>3000</v>
      </c>
      <c r="F18" s="17">
        <f t="shared" si="3"/>
        <v>3000</v>
      </c>
      <c r="G18" s="19">
        <v>3000</v>
      </c>
      <c r="H18" s="17"/>
      <c r="I18" s="20"/>
      <c r="J18" s="20"/>
    </row>
    <row r="19" spans="1:10" ht="19.5" customHeight="1" hidden="1">
      <c r="A19" s="6"/>
      <c r="B19" s="6"/>
      <c r="C19" s="6">
        <v>4210</v>
      </c>
      <c r="D19" s="17"/>
      <c r="E19" s="17">
        <f t="shared" si="2"/>
        <v>2000</v>
      </c>
      <c r="F19" s="17">
        <f t="shared" si="3"/>
        <v>2000</v>
      </c>
      <c r="G19" s="20"/>
      <c r="H19" s="20"/>
      <c r="I19" s="21">
        <v>2000</v>
      </c>
      <c r="J19" s="20"/>
    </row>
    <row r="20" spans="1:10" ht="19.5" customHeight="1" hidden="1">
      <c r="A20" s="6"/>
      <c r="B20" s="6"/>
      <c r="C20" s="6">
        <v>4260</v>
      </c>
      <c r="D20" s="17"/>
      <c r="E20" s="17">
        <f t="shared" si="2"/>
        <v>0</v>
      </c>
      <c r="F20" s="17">
        <f t="shared" si="3"/>
        <v>0</v>
      </c>
      <c r="G20" s="20"/>
      <c r="H20" s="20"/>
      <c r="I20" s="21"/>
      <c r="J20" s="20"/>
    </row>
    <row r="21" spans="1:10" ht="19.5" customHeight="1" hidden="1">
      <c r="A21" s="6"/>
      <c r="B21" s="6"/>
      <c r="C21" s="6">
        <v>4300</v>
      </c>
      <c r="D21" s="17"/>
      <c r="E21" s="17">
        <f t="shared" si="2"/>
        <v>8000</v>
      </c>
      <c r="F21" s="17">
        <f t="shared" si="3"/>
        <v>8000</v>
      </c>
      <c r="G21" s="20"/>
      <c r="H21" s="20"/>
      <c r="I21" s="21">
        <v>8000</v>
      </c>
      <c r="J21" s="20"/>
    </row>
    <row r="22" spans="1:10" ht="19.5" customHeight="1" hidden="1">
      <c r="A22" s="6"/>
      <c r="B22" s="6"/>
      <c r="C22" s="6">
        <v>4350</v>
      </c>
      <c r="D22" s="17"/>
      <c r="E22" s="17">
        <f t="shared" si="2"/>
        <v>470</v>
      </c>
      <c r="F22" s="17">
        <f t="shared" si="3"/>
        <v>470</v>
      </c>
      <c r="G22" s="20"/>
      <c r="H22" s="20"/>
      <c r="I22" s="21">
        <v>470</v>
      </c>
      <c r="J22" s="20"/>
    </row>
    <row r="23" spans="1:10" ht="19.5" customHeight="1" hidden="1">
      <c r="A23" s="6"/>
      <c r="B23" s="6"/>
      <c r="C23" s="6">
        <v>4370</v>
      </c>
      <c r="D23" s="17"/>
      <c r="E23" s="17">
        <f t="shared" si="2"/>
        <v>1000</v>
      </c>
      <c r="F23" s="17">
        <f t="shared" si="3"/>
        <v>1000</v>
      </c>
      <c r="G23" s="20"/>
      <c r="H23" s="20"/>
      <c r="I23" s="21">
        <v>1000</v>
      </c>
      <c r="J23" s="20"/>
    </row>
    <row r="24" spans="1:10" ht="19.5" customHeight="1" hidden="1">
      <c r="A24" s="6"/>
      <c r="B24" s="6"/>
      <c r="C24" s="6">
        <v>4410</v>
      </c>
      <c r="D24" s="17"/>
      <c r="E24" s="17">
        <f t="shared" si="2"/>
        <v>530</v>
      </c>
      <c r="F24" s="17">
        <f t="shared" si="3"/>
        <v>530</v>
      </c>
      <c r="G24" s="20"/>
      <c r="H24" s="20"/>
      <c r="I24" s="21">
        <v>530</v>
      </c>
      <c r="J24" s="20"/>
    </row>
    <row r="25" spans="1:10" ht="19.5" customHeight="1" hidden="1">
      <c r="A25" s="6"/>
      <c r="B25" s="6"/>
      <c r="C25" s="6">
        <v>4440</v>
      </c>
      <c r="D25" s="17"/>
      <c r="E25" s="17">
        <f t="shared" si="2"/>
        <v>1807</v>
      </c>
      <c r="F25" s="17">
        <f t="shared" si="3"/>
        <v>1807</v>
      </c>
      <c r="G25" s="20"/>
      <c r="H25" s="20"/>
      <c r="I25" s="21">
        <v>1807</v>
      </c>
      <c r="J25" s="20"/>
    </row>
    <row r="26" spans="1:10" ht="19.5" customHeight="1" hidden="1">
      <c r="A26" s="6"/>
      <c r="B26" s="6"/>
      <c r="C26" s="6">
        <v>4700</v>
      </c>
      <c r="D26" s="17"/>
      <c r="E26" s="17">
        <f>SUM(F26,J26)</f>
        <v>1500</v>
      </c>
      <c r="F26" s="17">
        <f>SUM(G26:I26)</f>
        <v>1500</v>
      </c>
      <c r="G26" s="20"/>
      <c r="H26" s="20"/>
      <c r="I26" s="21">
        <v>1500</v>
      </c>
      <c r="J26" s="20"/>
    </row>
    <row r="27" spans="1:10" ht="19.5" customHeight="1" hidden="1">
      <c r="A27" s="6"/>
      <c r="B27" s="6"/>
      <c r="C27" s="6">
        <v>4740</v>
      </c>
      <c r="D27" s="17"/>
      <c r="E27" s="17">
        <f t="shared" si="2"/>
        <v>500</v>
      </c>
      <c r="F27" s="17">
        <f t="shared" si="3"/>
        <v>500</v>
      </c>
      <c r="G27" s="20"/>
      <c r="H27" s="20"/>
      <c r="I27" s="21">
        <v>500</v>
      </c>
      <c r="J27" s="20"/>
    </row>
    <row r="28" spans="1:10" ht="19.5" customHeight="1" hidden="1">
      <c r="A28" s="6"/>
      <c r="B28" s="6"/>
      <c r="C28" s="6">
        <v>4750</v>
      </c>
      <c r="D28" s="17"/>
      <c r="E28" s="17">
        <f t="shared" si="2"/>
        <v>1300</v>
      </c>
      <c r="F28" s="17">
        <f t="shared" si="3"/>
        <v>1300</v>
      </c>
      <c r="G28" s="20"/>
      <c r="H28" s="20"/>
      <c r="I28" s="21">
        <v>1300</v>
      </c>
      <c r="J28" s="20"/>
    </row>
    <row r="29" spans="1:10" s="9" customFormat="1" ht="19.5" customHeight="1">
      <c r="A29" s="7">
        <v>852</v>
      </c>
      <c r="B29" s="7">
        <v>85213</v>
      </c>
      <c r="C29" s="7">
        <v>2010</v>
      </c>
      <c r="D29" s="16">
        <v>17772</v>
      </c>
      <c r="E29" s="16">
        <f>SUM(E30)</f>
        <v>17772</v>
      </c>
      <c r="F29" s="16">
        <f>SUM(F30)</f>
        <v>17772</v>
      </c>
      <c r="G29" s="16">
        <f>SUM(G30)</f>
        <v>17772</v>
      </c>
      <c r="H29" s="16">
        <f>SUM(H30)</f>
        <v>0</v>
      </c>
      <c r="I29" s="22"/>
      <c r="J29" s="22"/>
    </row>
    <row r="30" spans="1:10" ht="19.5" customHeight="1" hidden="1">
      <c r="A30" s="6"/>
      <c r="B30" s="6"/>
      <c r="C30" s="6">
        <v>4130</v>
      </c>
      <c r="D30" s="17"/>
      <c r="E30" s="17">
        <f>SUM(F30,J30)</f>
        <v>17772</v>
      </c>
      <c r="F30" s="17">
        <f>SUM(G30:I30)</f>
        <v>17772</v>
      </c>
      <c r="G30" s="20">
        <v>17772</v>
      </c>
      <c r="H30" s="20"/>
      <c r="I30" s="20"/>
      <c r="J30" s="20"/>
    </row>
    <row r="31" spans="1:10" s="9" customFormat="1" ht="19.5" customHeight="1">
      <c r="A31" s="7">
        <v>852</v>
      </c>
      <c r="B31" s="7">
        <v>85214</v>
      </c>
      <c r="C31" s="7">
        <v>2010</v>
      </c>
      <c r="D31" s="16">
        <v>69605</v>
      </c>
      <c r="E31" s="16">
        <f aca="true" t="shared" si="4" ref="E31:J31">SUM(E32)</f>
        <v>69605</v>
      </c>
      <c r="F31" s="16">
        <f t="shared" si="4"/>
        <v>69605</v>
      </c>
      <c r="G31" s="16">
        <f t="shared" si="4"/>
        <v>0</v>
      </c>
      <c r="H31" s="16">
        <f t="shared" si="4"/>
        <v>0</v>
      </c>
      <c r="I31" s="16">
        <f t="shared" si="4"/>
        <v>69605</v>
      </c>
      <c r="J31" s="16">
        <f t="shared" si="4"/>
        <v>0</v>
      </c>
    </row>
    <row r="32" spans="1:10" ht="19.5" customHeight="1" hidden="1">
      <c r="A32" s="6" t="s">
        <v>12</v>
      </c>
      <c r="B32" s="6"/>
      <c r="C32" s="6">
        <v>3110</v>
      </c>
      <c r="D32" s="17"/>
      <c r="E32" s="17">
        <f>SUM(F32,J32)</f>
        <v>69605</v>
      </c>
      <c r="F32" s="17">
        <f>SUM(G32:I32)</f>
        <v>69605</v>
      </c>
      <c r="G32" s="20"/>
      <c r="H32" s="20"/>
      <c r="I32" s="20">
        <v>69605</v>
      </c>
      <c r="J32" s="20"/>
    </row>
    <row r="33" spans="1:10" s="9" customFormat="1" ht="19.5" customHeight="1">
      <c r="A33" s="25" t="s">
        <v>11</v>
      </c>
      <c r="B33" s="25"/>
      <c r="C33" s="25"/>
      <c r="D33" s="16">
        <f>SUM(D7,D8,D9,D11,D12,D29,D31)</f>
        <v>2083563</v>
      </c>
      <c r="E33" s="16">
        <f aca="true" t="shared" si="5" ref="E33:J33">SUM(E7,E8,E9,E11,E12,E29,E31)</f>
        <v>2083563</v>
      </c>
      <c r="F33" s="16">
        <f t="shared" si="5"/>
        <v>2083563</v>
      </c>
      <c r="G33" s="16">
        <f t="shared" si="5"/>
        <v>117957.7</v>
      </c>
      <c r="H33" s="16">
        <f t="shared" si="5"/>
        <v>0</v>
      </c>
      <c r="I33" s="16">
        <f t="shared" si="5"/>
        <v>1965605.3</v>
      </c>
      <c r="J33" s="16">
        <f t="shared" si="5"/>
        <v>0</v>
      </c>
    </row>
  </sheetData>
  <mergeCells count="11">
    <mergeCell ref="A33:C33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
Załącznik nr  1 
do Zarządzenia Nr 35/2009 
Wójta Gminy w Skarżysku Kościelnym
z dnia 5 czerwca 2009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2009-06-15T10:32:16Z</cp:lastPrinted>
  <dcterms:created xsi:type="dcterms:W3CDTF">1998-12-09T13:02:10Z</dcterms:created>
  <dcterms:modified xsi:type="dcterms:W3CDTF">2009-06-15T10:33:59Z</dcterms:modified>
  <cp:category/>
  <cp:version/>
  <cp:contentType/>
  <cp:contentStatus/>
</cp:coreProperties>
</file>