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" sheetId="1" r:id="rId1"/>
    <sheet name="2" sheetId="2" r:id="rId2"/>
    <sheet name="ZAŁ 5" sheetId="3" r:id="rId3"/>
    <sheet name="ZAŁ 4" sheetId="4" r:id="rId4"/>
    <sheet name="ZAŁ 1" sheetId="5" r:id="rId5"/>
  </sheets>
  <definedNames>
    <definedName name="_xlnm.Print_Titles" localSheetId="4">'ZAŁ 1'!$2:$8</definedName>
    <definedName name="_xlnm.Print_Titles" localSheetId="3">'ZAŁ 4'!$2:$6</definedName>
  </definedNames>
  <calcPr fullCalcOnLoad="1"/>
</workbook>
</file>

<file path=xl/sharedStrings.xml><?xml version="1.0" encoding="utf-8"?>
<sst xmlns="http://schemas.openxmlformats.org/spreadsheetml/2006/main" count="159" uniqueCount="98">
  <si>
    <t>Dział</t>
  </si>
  <si>
    <t>Rozdział</t>
  </si>
  <si>
    <t>1.</t>
  </si>
  <si>
    <t>2.</t>
  </si>
  <si>
    <t>Jednostka org. realizująca zadanie lub koordynująca program</t>
  </si>
  <si>
    <t>Limity wydatków na wieloletnie programy inwestycyjne w latach 2008 - 2010</t>
  </si>
  <si>
    <t>w złotych</t>
  </si>
  <si>
    <t>Lp.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</si>
  <si>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</si>
  <si>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</si>
  <si>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</si>
  <si>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</si>
  <si>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</si>
  <si>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</si>
  <si>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</si>
  <si>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</si>
  <si>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</si>
  <si>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</si>
  <si>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</si>
  <si>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</si>
  <si>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źr.*</t>
  </si>
  <si>
    <t>środki wymienione
w art. 5 ust. 1 pkt 2 i 3 u.f.p.</t>
  </si>
  <si>
    <t xml:space="preserve">A.      
B.
C.
D. </t>
  </si>
  <si>
    <t>Urząd Gminy</t>
  </si>
  <si>
    <t>3.</t>
  </si>
  <si>
    <t>5.</t>
  </si>
  <si>
    <t>6.</t>
  </si>
  <si>
    <t>Ogółem</t>
  </si>
  <si>
    <t>x</t>
  </si>
  <si>
    <t>`</t>
  </si>
  <si>
    <t>Dochody i wydatki związane z realizacją zadań z zakresu administracji rządowej i innych zadań zleconych odrębnymi ustawami w 2008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</si>
  <si>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</si>
  <si>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</si>
  <si>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</si>
  <si>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</si>
  <si>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</si>
  <si>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</si>
  <si>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</si>
  <si>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</si>
  <si>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</si>
  <si>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</si>
  <si>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,</t>
  </si>
  <si>
    <t>Dochody i wydatki związane z realizacją zadań realizowanych na podstawie porozumień (umów) między jednostkami samorządu terytorialnego w 2008</t>
  </si>
  <si>
    <t>wydatki na obsługę długu (odsetki)</t>
  </si>
  <si>
    <t>wydatki
z tytułu poręczeń
i gwarancji</t>
  </si>
  <si>
    <t>Urzad Gminy</t>
  </si>
  <si>
    <t>Rady Gminy w Skarżysku Kościelnym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</si>
  <si>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</si>
  <si>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</si>
  <si>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</si>
  <si>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</si>
  <si>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</si>
  <si>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</si>
  <si>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</si>
  <si>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</si>
  <si>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</si>
  <si>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</si>
  <si>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</si>
  <si>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</si>
  <si>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</si>
  <si>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</si>
  <si>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</si>
  <si>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</si>
  <si>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</si>
  <si>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</si>
  <si>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</si>
  <si>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</si>
  <si>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</si>
  <si>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</si>
  <si>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</si>
  <si>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</si>
  <si>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</si>
  <si>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</si>
  <si>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</si>
  <si>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</si>
  <si>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</si>
  <si>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</si>
  <si>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</si>
  <si>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Działanie: 2.1- Zwiększenie dostępu do edukacji - promocja kształcenia przez całe życie</t>
  </si>
  <si>
    <t>Projekt: "Świętokrzyska Kuźnia Pomysłów"</t>
  </si>
  <si>
    <t xml:space="preserve">Program:   Program Narodów Zjednoczonych ds.. Rozwoju "UNDP"- Rzeczpospolita Internetowa </t>
  </si>
  <si>
    <t>Projekt: "Świętokrzyskie sercu bliskie"</t>
  </si>
  <si>
    <t>do uchwały Nr XV/63/08</t>
  </si>
  <si>
    <t xml:space="preserve">z dnia 31 marca 2008 r. </t>
  </si>
  <si>
    <t>Załącznik Nr 3</t>
  </si>
  <si>
    <t>do uchwały Nr  XV/63/08</t>
  </si>
  <si>
    <t>Załącznik Nr 2</t>
  </si>
  <si>
    <t>7.</t>
  </si>
  <si>
    <t>8.</t>
  </si>
  <si>
    <t>9.</t>
  </si>
  <si>
    <t>Przebudowa drogi gminnej w miejscowości Skarżysko Kościelne - ulica Polna i dojazd do ulicy Południowej (lata 2008- 2010)</t>
  </si>
  <si>
    <t>Przebudowa drogi gminnej w miejscowości Majków , ulica  Św. Anny (lata 2008-2010)</t>
  </si>
  <si>
    <t>Urząd Gminy- informatyzacja urzędu (lata 2008-2009)</t>
  </si>
  <si>
    <t>Rozbudowa Szkoły Podstawowej w Grzybowej Górze (lata  2008-2009)</t>
  </si>
  <si>
    <t>Termomodernizacja budynków oświatowych (lata 2008 -2010)</t>
  </si>
  <si>
    <t>Przebudowa drogi gminnej w miejscowości Kierz Niedźwiedzi- droga relacji Kierz Niedźwiedzi - Gąsawy Rządowe(lata 2008-2009)</t>
  </si>
  <si>
    <t>Przebudowa i rozbudowa budynku  SPZOZ w  Skarżysku Kościelnym (lata 2006- 2010)</t>
  </si>
  <si>
    <t>Budowa Centrum Kulturalno - Oświatowego i Sportowego przy Szkole Podstawowej w Kierzu Niedźwiedzim (lata 2007 -2009)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</si>
</sst>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Times New Roman CE"/>
      <family val="1"/>
    </font>
    <font>
      <sz val="8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 horizontal="center" wrapText="1"/>
    </xf>
    <xf numFmtId="3" fontId="29" fillId="0" borderId="0" xfId="0" applyNumberFormat="1" applyFont="1" applyAlignment="1">
      <alignment horizontal="center" wrapText="1"/>
    </xf>
    <xf numFmtId="3" fontId="29" fillId="0" borderId="0" xfId="0" applyNumberFormat="1" applyFont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3" fontId="29" fillId="0" borderId="16" xfId="0" applyNumberFormat="1" applyFont="1" applyBorder="1" applyAlignment="1">
      <alignment/>
    </xf>
    <xf numFmtId="0" fontId="29" fillId="0" borderId="16" xfId="0" applyFont="1" applyBorder="1" applyAlignment="1" quotePrefix="1">
      <alignment/>
    </xf>
    <xf numFmtId="0" fontId="29" fillId="0" borderId="17" xfId="0" applyFont="1" applyBorder="1" applyAlignment="1">
      <alignment/>
    </xf>
    <xf numFmtId="0" fontId="29" fillId="0" borderId="17" xfId="0" applyFont="1" applyBorder="1" applyAlignment="1" quotePrefix="1">
      <alignment/>
    </xf>
    <xf numFmtId="3" fontId="29" fillId="0" borderId="17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wrapText="1"/>
    </xf>
    <xf numFmtId="3" fontId="29" fillId="0" borderId="15" xfId="0" applyNumberFormat="1" applyFont="1" applyBorder="1" applyAlignment="1">
      <alignment/>
    </xf>
    <xf numFmtId="0" fontId="29" fillId="0" borderId="16" xfId="0" applyFont="1" applyBorder="1" applyAlignment="1">
      <alignment wrapText="1"/>
    </xf>
    <xf numFmtId="0" fontId="28" fillId="0" borderId="16" xfId="0" applyFont="1" applyBorder="1" applyAlignment="1" quotePrefix="1">
      <alignment/>
    </xf>
    <xf numFmtId="0" fontId="28" fillId="0" borderId="16" xfId="0" applyFont="1" applyBorder="1" applyAlignment="1" quotePrefix="1">
      <alignment wrapText="1"/>
    </xf>
    <xf numFmtId="0" fontId="29" fillId="0" borderId="16" xfId="0" applyFont="1" applyBorder="1" applyAlignment="1" quotePrefix="1">
      <alignment wrapText="1"/>
    </xf>
    <xf numFmtId="0" fontId="28" fillId="0" borderId="17" xfId="0" applyFont="1" applyBorder="1" applyAlignment="1" quotePrefix="1">
      <alignment wrapText="1"/>
    </xf>
    <xf numFmtId="0" fontId="29" fillId="0" borderId="17" xfId="0" applyFont="1" applyBorder="1" applyAlignment="1">
      <alignment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workbookViewId="0" topLeftCell="A1">
      <selection activeCell="J5" sqref="J5"/>
    </sheetView>
  </sheetViews>
  <sheetFormatPr defaultColWidth="9.00390625" defaultRowHeight="12.75"/>
  <cols>
    <col min="1" max="1" width="4.625" style="54" customWidth="1"/>
    <col min="2" max="2" width="35.375" style="70" customWidth="1"/>
    <col min="3" max="3" width="9.125" style="54" customWidth="1"/>
    <col min="4" max="4" width="10.375" style="70" customWidth="1"/>
    <col min="5" max="6" width="9.125" style="54" customWidth="1"/>
    <col min="7" max="7" width="29.875" style="54" customWidth="1"/>
    <col min="8" max="8" width="9.125" style="56" customWidth="1"/>
    <col min="9" max="10" width="9.875" style="56" customWidth="1"/>
    <col min="11" max="16384" width="9.125" style="54" customWidth="1"/>
  </cols>
  <sheetData>
    <row r="2" spans="2:10" s="52" customFormat="1" ht="12">
      <c r="B2" s="69"/>
      <c r="D2" s="69"/>
      <c r="H2" s="53"/>
      <c r="I2" s="53"/>
      <c r="J2" s="53" t="s">
        <v>84</v>
      </c>
    </row>
    <row r="3" spans="2:10" s="52" customFormat="1" ht="12">
      <c r="B3" s="69"/>
      <c r="D3" s="69"/>
      <c r="H3" s="53"/>
      <c r="I3" s="53"/>
      <c r="J3" s="53" t="s">
        <v>85</v>
      </c>
    </row>
    <row r="4" spans="2:10" s="52" customFormat="1" ht="12">
      <c r="B4" s="69"/>
      <c r="D4" s="69"/>
      <c r="H4" s="53"/>
      <c r="I4" s="53"/>
      <c r="J4" s="53" t="s">
        <v>46</v>
      </c>
    </row>
    <row r="5" spans="2:10" s="52" customFormat="1" ht="12">
      <c r="B5" s="69"/>
      <c r="D5" s="69"/>
      <c r="H5" s="53"/>
      <c r="I5" s="53"/>
      <c r="J5" s="53" t="s">
        <v>83</v>
      </c>
    </row>
    <row r="6" spans="2:10" s="52" customFormat="1" ht="12">
      <c r="B6" s="69"/>
      <c r="D6" s="69"/>
      <c r="H6" s="53"/>
      <c r="I6" s="53"/>
      <c r="J6" s="53"/>
    </row>
    <row r="8" spans="1:13" ht="12.75">
      <c r="A8" s="86" t="s">
        <v>64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2.75">
      <c r="A9" s="57"/>
      <c r="B9" s="57"/>
      <c r="C9" s="57"/>
      <c r="D9" s="57"/>
      <c r="E9" s="57"/>
      <c r="F9" s="57"/>
      <c r="G9" s="57"/>
      <c r="H9" s="58"/>
      <c r="I9" s="58"/>
      <c r="J9" s="58"/>
      <c r="K9" s="57"/>
      <c r="L9" s="57"/>
      <c r="M9" s="57"/>
    </row>
    <row r="10" ht="12.75">
      <c r="M10" s="71" t="s">
        <v>48</v>
      </c>
    </row>
    <row r="11" spans="1:13" ht="48" customHeight="1">
      <c r="A11" s="84" t="s">
        <v>49</v>
      </c>
      <c r="B11" s="84" t="s">
        <v>65</v>
      </c>
      <c r="C11" s="84" t="s">
        <v>66</v>
      </c>
      <c r="D11" s="87" t="s">
        <v>4</v>
      </c>
      <c r="E11" s="84" t="s">
        <v>0</v>
      </c>
      <c r="F11" s="87" t="s">
        <v>1</v>
      </c>
      <c r="G11" s="84" t="s">
        <v>67</v>
      </c>
      <c r="H11" s="84"/>
      <c r="I11" s="89" t="s">
        <v>68</v>
      </c>
      <c r="J11" s="85" t="s">
        <v>51</v>
      </c>
      <c r="K11" s="84" t="s">
        <v>69</v>
      </c>
      <c r="L11" s="84"/>
      <c r="M11" s="84"/>
    </row>
    <row r="12" spans="1:13" ht="24">
      <c r="A12" s="84"/>
      <c r="B12" s="84"/>
      <c r="C12" s="84"/>
      <c r="D12" s="88"/>
      <c r="E12" s="84"/>
      <c r="F12" s="88"/>
      <c r="G12" s="60" t="s">
        <v>70</v>
      </c>
      <c r="H12" s="61" t="s">
        <v>71</v>
      </c>
      <c r="I12" s="90"/>
      <c r="J12" s="85"/>
      <c r="K12" s="60" t="s">
        <v>53</v>
      </c>
      <c r="L12" s="60" t="s">
        <v>54</v>
      </c>
      <c r="M12" s="60" t="s">
        <v>72</v>
      </c>
    </row>
    <row r="13" spans="1:13" ht="38.25">
      <c r="A13" s="72" t="s">
        <v>2</v>
      </c>
      <c r="B13" s="73" t="s">
        <v>73</v>
      </c>
      <c r="C13" s="72" t="s">
        <v>74</v>
      </c>
      <c r="D13" s="73" t="s">
        <v>75</v>
      </c>
      <c r="E13" s="72">
        <v>801</v>
      </c>
      <c r="F13" s="72">
        <v>80101</v>
      </c>
      <c r="G13" s="72" t="s">
        <v>76</v>
      </c>
      <c r="H13" s="74">
        <v>120000</v>
      </c>
      <c r="I13" s="74">
        <v>51019</v>
      </c>
      <c r="J13" s="74">
        <v>68981</v>
      </c>
      <c r="K13" s="72"/>
      <c r="L13" s="72"/>
      <c r="M13" s="72"/>
    </row>
    <row r="14" spans="1:13" ht="25.5">
      <c r="A14" s="63"/>
      <c r="B14" s="75" t="s">
        <v>77</v>
      </c>
      <c r="C14" s="63"/>
      <c r="D14" s="75"/>
      <c r="E14" s="63"/>
      <c r="F14" s="63"/>
      <c r="G14" s="76" t="s">
        <v>58</v>
      </c>
      <c r="H14" s="64"/>
      <c r="I14" s="64"/>
      <c r="J14" s="64"/>
      <c r="K14" s="63"/>
      <c r="L14" s="63"/>
      <c r="M14" s="63"/>
    </row>
    <row r="15" spans="1:13" ht="38.25">
      <c r="A15" s="63"/>
      <c r="B15" s="75" t="s">
        <v>78</v>
      </c>
      <c r="C15" s="63"/>
      <c r="D15" s="75"/>
      <c r="E15" s="63"/>
      <c r="F15" s="63"/>
      <c r="G15" s="76" t="s">
        <v>59</v>
      </c>
      <c r="H15" s="64">
        <v>30000</v>
      </c>
      <c r="I15" s="64">
        <v>12755</v>
      </c>
      <c r="J15" s="64">
        <v>17245</v>
      </c>
      <c r="K15" s="63"/>
      <c r="L15" s="63"/>
      <c r="M15" s="63"/>
    </row>
    <row r="16" spans="1:13" ht="24">
      <c r="A16" s="63"/>
      <c r="B16" s="75" t="s">
        <v>79</v>
      </c>
      <c r="C16" s="63"/>
      <c r="D16" s="75"/>
      <c r="E16" s="63"/>
      <c r="F16" s="63"/>
      <c r="G16" s="77" t="s">
        <v>60</v>
      </c>
      <c r="H16" s="64">
        <v>90000</v>
      </c>
      <c r="I16" s="64">
        <v>38264</v>
      </c>
      <c r="J16" s="64">
        <v>51736</v>
      </c>
      <c r="K16" s="63"/>
      <c r="L16" s="63"/>
      <c r="M16" s="63"/>
    </row>
    <row r="17" spans="1:13" ht="38.25">
      <c r="A17" s="72" t="s">
        <v>3</v>
      </c>
      <c r="B17" s="73" t="s">
        <v>80</v>
      </c>
      <c r="C17" s="72" t="s">
        <v>74</v>
      </c>
      <c r="D17" s="73" t="s">
        <v>75</v>
      </c>
      <c r="E17" s="72">
        <v>801</v>
      </c>
      <c r="F17" s="72">
        <v>80101</v>
      </c>
      <c r="G17" s="72" t="s">
        <v>76</v>
      </c>
      <c r="H17" s="74">
        <v>14986</v>
      </c>
      <c r="I17" s="74">
        <v>8991</v>
      </c>
      <c r="J17" s="74">
        <v>5995</v>
      </c>
      <c r="K17" s="72"/>
      <c r="L17" s="72"/>
      <c r="M17" s="72"/>
    </row>
    <row r="18" spans="1:13" ht="12.75">
      <c r="A18" s="63"/>
      <c r="B18" s="75"/>
      <c r="C18" s="63"/>
      <c r="D18" s="75"/>
      <c r="E18" s="63"/>
      <c r="F18" s="63"/>
      <c r="G18" s="76" t="s">
        <v>58</v>
      </c>
      <c r="H18" s="64"/>
      <c r="I18" s="64"/>
      <c r="J18" s="64"/>
      <c r="K18" s="63"/>
      <c r="L18" s="63"/>
      <c r="M18" s="63"/>
    </row>
    <row r="19" spans="1:13" ht="12.75">
      <c r="A19" s="63"/>
      <c r="B19" s="75"/>
      <c r="C19" s="63"/>
      <c r="D19" s="75"/>
      <c r="E19" s="63"/>
      <c r="F19" s="63"/>
      <c r="G19" s="76" t="s">
        <v>59</v>
      </c>
      <c r="H19" s="64"/>
      <c r="I19" s="64"/>
      <c r="J19" s="64"/>
      <c r="K19" s="63"/>
      <c r="L19" s="63"/>
      <c r="M19" s="63"/>
    </row>
    <row r="20" spans="1:13" ht="24">
      <c r="A20" s="63"/>
      <c r="B20" s="75" t="s">
        <v>81</v>
      </c>
      <c r="C20" s="63"/>
      <c r="D20" s="75"/>
      <c r="E20" s="63"/>
      <c r="F20" s="63"/>
      <c r="G20" s="77" t="s">
        <v>60</v>
      </c>
      <c r="H20" s="64">
        <v>14986</v>
      </c>
      <c r="I20" s="64">
        <v>8991</v>
      </c>
      <c r="J20" s="64">
        <v>5995</v>
      </c>
      <c r="K20" s="63"/>
      <c r="L20" s="63"/>
      <c r="M20" s="63"/>
    </row>
    <row r="21" spans="1:13" ht="12.75">
      <c r="A21" s="63"/>
      <c r="B21" s="75"/>
      <c r="C21" s="63"/>
      <c r="D21" s="75"/>
      <c r="E21" s="63"/>
      <c r="F21" s="63"/>
      <c r="G21" s="63"/>
      <c r="H21" s="64"/>
      <c r="I21" s="64"/>
      <c r="J21" s="64"/>
      <c r="K21" s="63"/>
      <c r="L21" s="63"/>
      <c r="M21" s="63"/>
    </row>
    <row r="22" spans="1:13" ht="12.75">
      <c r="A22" s="63"/>
      <c r="B22" s="75"/>
      <c r="C22" s="63"/>
      <c r="D22" s="75"/>
      <c r="E22" s="63"/>
      <c r="F22" s="63"/>
      <c r="G22" s="63"/>
      <c r="H22" s="64"/>
      <c r="I22" s="64"/>
      <c r="J22" s="64"/>
      <c r="K22" s="63"/>
      <c r="L22" s="63"/>
      <c r="M22" s="63"/>
    </row>
    <row r="23" spans="1:13" ht="12.75">
      <c r="A23" s="63"/>
      <c r="B23" s="75" t="s">
        <v>57</v>
      </c>
      <c r="C23" s="63"/>
      <c r="D23" s="75"/>
      <c r="E23" s="63"/>
      <c r="F23" s="63"/>
      <c r="G23" s="63"/>
      <c r="H23" s="64">
        <v>134986</v>
      </c>
      <c r="I23" s="64">
        <v>60010</v>
      </c>
      <c r="J23" s="64">
        <v>74976</v>
      </c>
      <c r="K23" s="63"/>
      <c r="L23" s="63"/>
      <c r="M23" s="63"/>
    </row>
    <row r="24" spans="1:13" ht="12.75">
      <c r="A24" s="63"/>
      <c r="B24" s="78" t="s">
        <v>58</v>
      </c>
      <c r="C24" s="63"/>
      <c r="D24" s="75"/>
      <c r="E24" s="63"/>
      <c r="F24" s="63"/>
      <c r="G24" s="63"/>
      <c r="H24" s="64"/>
      <c r="I24" s="64"/>
      <c r="J24" s="64"/>
      <c r="K24" s="63"/>
      <c r="L24" s="63"/>
      <c r="M24" s="63"/>
    </row>
    <row r="25" spans="1:13" ht="12.75">
      <c r="A25" s="63"/>
      <c r="B25" s="78" t="s">
        <v>59</v>
      </c>
      <c r="C25" s="63"/>
      <c r="D25" s="75"/>
      <c r="E25" s="63"/>
      <c r="F25" s="63"/>
      <c r="G25" s="63"/>
      <c r="H25" s="64">
        <v>30000</v>
      </c>
      <c r="I25" s="64">
        <v>12755</v>
      </c>
      <c r="J25" s="64">
        <v>17245</v>
      </c>
      <c r="K25" s="63"/>
      <c r="L25" s="63"/>
      <c r="M25" s="63"/>
    </row>
    <row r="26" spans="1:13" ht="28.5" customHeight="1">
      <c r="A26" s="66"/>
      <c r="B26" s="79" t="s">
        <v>60</v>
      </c>
      <c r="C26" s="66"/>
      <c r="D26" s="80"/>
      <c r="E26" s="66"/>
      <c r="F26" s="66"/>
      <c r="G26" s="66"/>
      <c r="H26" s="68">
        <v>104986</v>
      </c>
      <c r="I26" s="68">
        <v>47255</v>
      </c>
      <c r="J26" s="68">
        <v>57731</v>
      </c>
      <c r="K26" s="66"/>
      <c r="L26" s="66"/>
      <c r="M26" s="66"/>
    </row>
  </sheetData>
  <sheetProtection/>
  <mergeCells count="11">
    <mergeCell ref="I11:I12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workbookViewId="0" topLeftCell="A1">
      <selection activeCell="B9" sqref="B9"/>
    </sheetView>
  </sheetViews>
  <sheetFormatPr defaultColWidth="9.00390625" defaultRowHeight="12.75"/>
  <cols>
    <col min="1" max="1" width="4.625" style="54" customWidth="1"/>
    <col min="2" max="2" width="43.25390625" style="54" customWidth="1"/>
    <col min="3" max="3" width="9.875" style="56" customWidth="1"/>
    <col min="4" max="6" width="9.125" style="56" customWidth="1"/>
    <col min="7" max="16384" width="9.125" style="54" customWidth="1"/>
  </cols>
  <sheetData>
    <row r="2" spans="3:6" s="52" customFormat="1" ht="12">
      <c r="C2" s="53" t="s">
        <v>86</v>
      </c>
      <c r="D2" s="53"/>
      <c r="E2" s="53"/>
      <c r="F2" s="53"/>
    </row>
    <row r="3" spans="3:6" s="52" customFormat="1" ht="12">
      <c r="C3" s="53" t="s">
        <v>82</v>
      </c>
      <c r="D3" s="53"/>
      <c r="E3" s="53"/>
      <c r="F3" s="53"/>
    </row>
    <row r="4" spans="3:6" s="52" customFormat="1" ht="12">
      <c r="C4" s="53" t="s">
        <v>46</v>
      </c>
      <c r="D4" s="53"/>
      <c r="E4" s="53"/>
      <c r="F4" s="53"/>
    </row>
    <row r="5" spans="3:6" s="52" customFormat="1" ht="12">
      <c r="C5" s="53" t="s">
        <v>83</v>
      </c>
      <c r="D5" s="53"/>
      <c r="E5" s="53"/>
      <c r="F5" s="53"/>
    </row>
    <row r="6" ht="15.75">
      <c r="C6" s="55"/>
    </row>
    <row r="8" spans="1:6" ht="25.5" customHeight="1">
      <c r="A8" s="91" t="s">
        <v>47</v>
      </c>
      <c r="B8" s="91"/>
      <c r="C8" s="91"/>
      <c r="D8" s="91"/>
      <c r="E8" s="91"/>
      <c r="F8" s="91"/>
    </row>
    <row r="9" spans="1:6" ht="25.5" customHeight="1">
      <c r="A9" s="57"/>
      <c r="B9" s="57"/>
      <c r="C9" s="58"/>
      <c r="D9" s="58"/>
      <c r="E9" s="58"/>
      <c r="F9" s="58"/>
    </row>
    <row r="10" ht="12.75">
      <c r="F10" s="59" t="s">
        <v>48</v>
      </c>
    </row>
    <row r="11" spans="1:6" ht="35.25" customHeight="1">
      <c r="A11" s="84" t="s">
        <v>49</v>
      </c>
      <c r="B11" s="84" t="s">
        <v>50</v>
      </c>
      <c r="C11" s="85" t="s">
        <v>51</v>
      </c>
      <c r="D11" s="85" t="s">
        <v>52</v>
      </c>
      <c r="E11" s="85"/>
      <c r="F11" s="85"/>
    </row>
    <row r="12" spans="1:6" ht="27.75" customHeight="1">
      <c r="A12" s="84"/>
      <c r="B12" s="84"/>
      <c r="C12" s="85"/>
      <c r="D12" s="61" t="s">
        <v>53</v>
      </c>
      <c r="E12" s="61" t="s">
        <v>54</v>
      </c>
      <c r="F12" s="61" t="s">
        <v>55</v>
      </c>
    </row>
    <row r="13" spans="1:6" ht="12.75">
      <c r="A13" s="62" t="s">
        <v>56</v>
      </c>
      <c r="B13" s="63" t="s">
        <v>57</v>
      </c>
      <c r="C13" s="64">
        <v>74976</v>
      </c>
      <c r="D13" s="64"/>
      <c r="E13" s="64"/>
      <c r="F13" s="64"/>
    </row>
    <row r="14" spans="1:6" ht="12.75">
      <c r="A14" s="63"/>
      <c r="B14" s="65" t="s">
        <v>58</v>
      </c>
      <c r="C14" s="64"/>
      <c r="D14" s="64"/>
      <c r="E14" s="64"/>
      <c r="F14" s="64"/>
    </row>
    <row r="15" spans="1:6" ht="12.75">
      <c r="A15" s="63"/>
      <c r="B15" s="65" t="s">
        <v>59</v>
      </c>
      <c r="C15" s="64">
        <v>17245</v>
      </c>
      <c r="D15" s="64"/>
      <c r="E15" s="64"/>
      <c r="F15" s="64"/>
    </row>
    <row r="16" spans="1:6" ht="12.75">
      <c r="A16" s="66"/>
      <c r="B16" s="67" t="s">
        <v>60</v>
      </c>
      <c r="C16" s="68">
        <v>57731</v>
      </c>
      <c r="D16" s="68"/>
      <c r="E16" s="68"/>
      <c r="F16" s="68"/>
    </row>
    <row r="17" spans="1:6" ht="12.75">
      <c r="A17" s="62" t="s">
        <v>61</v>
      </c>
      <c r="B17" s="63" t="s">
        <v>62</v>
      </c>
      <c r="C17" s="64"/>
      <c r="D17" s="64"/>
      <c r="E17" s="64"/>
      <c r="F17" s="64"/>
    </row>
    <row r="18" spans="1:6" ht="12.75">
      <c r="A18" s="63"/>
      <c r="B18" s="65" t="s">
        <v>58</v>
      </c>
      <c r="C18" s="64"/>
      <c r="D18" s="64"/>
      <c r="E18" s="64"/>
      <c r="F18" s="64"/>
    </row>
    <row r="19" spans="1:6" ht="12.75">
      <c r="A19" s="63"/>
      <c r="B19" s="65" t="s">
        <v>59</v>
      </c>
      <c r="C19" s="64"/>
      <c r="D19" s="64"/>
      <c r="E19" s="64"/>
      <c r="F19" s="64"/>
    </row>
    <row r="20" spans="1:6" ht="12.75">
      <c r="A20" s="66"/>
      <c r="B20" s="67" t="s">
        <v>60</v>
      </c>
      <c r="C20" s="68"/>
      <c r="D20" s="68"/>
      <c r="E20" s="68"/>
      <c r="F20" s="68"/>
    </row>
    <row r="21" spans="1:6" ht="12.75">
      <c r="A21" s="62"/>
      <c r="B21" s="63" t="s">
        <v>63</v>
      </c>
      <c r="C21" s="64">
        <v>74976</v>
      </c>
      <c r="D21" s="64"/>
      <c r="E21" s="64"/>
      <c r="F21" s="64"/>
    </row>
    <row r="22" spans="1:6" ht="12.75">
      <c r="A22" s="63"/>
      <c r="B22" s="65" t="s">
        <v>58</v>
      </c>
      <c r="C22" s="64"/>
      <c r="D22" s="64"/>
      <c r="E22" s="64"/>
      <c r="F22" s="64"/>
    </row>
    <row r="23" spans="1:6" ht="12.75">
      <c r="A23" s="63"/>
      <c r="B23" s="65" t="s">
        <v>59</v>
      </c>
      <c r="C23" s="64">
        <v>17245</v>
      </c>
      <c r="D23" s="64"/>
      <c r="E23" s="64"/>
      <c r="F23" s="64"/>
    </row>
    <row r="24" spans="1:6" ht="12.75">
      <c r="A24" s="66"/>
      <c r="B24" s="67" t="s">
        <v>60</v>
      </c>
      <c r="C24" s="68">
        <v>57731</v>
      </c>
      <c r="D24" s="68"/>
      <c r="E24" s="68"/>
      <c r="F24" s="68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tabSelected="1" workbookViewId="0" topLeftCell="D1">
      <selection activeCell="F8" sqref="F8"/>
    </sheetView>
  </sheetViews>
  <sheetFormatPr defaultColWidth="9.00390625" defaultRowHeight="12.75"/>
  <cols>
    <col min="1" max="1" width="7.25390625" style="19" customWidth="1"/>
    <col min="2" max="2" width="9.00390625" style="19" customWidth="1"/>
    <col min="3" max="3" width="7.75390625" style="19" customWidth="1"/>
    <col min="4" max="4" width="13.125" style="19" customWidth="1"/>
    <col min="5" max="5" width="14.125" style="19" customWidth="1"/>
    <col min="6" max="6" width="14.375" style="19" customWidth="1"/>
    <col min="7" max="7" width="15.875" style="19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9" customWidth="1"/>
  </cols>
  <sheetData>
    <row r="1" spans="1:12" ht="4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3" ht="12.75">
      <c r="L3" s="46" t="s">
        <v>6</v>
      </c>
    </row>
    <row r="4" spans="1:81" ht="20.25" customHeight="1">
      <c r="A4" s="94" t="s">
        <v>0</v>
      </c>
      <c r="B4" s="95" t="s">
        <v>1</v>
      </c>
      <c r="C4" s="95" t="s">
        <v>31</v>
      </c>
      <c r="D4" s="98" t="s">
        <v>32</v>
      </c>
      <c r="E4" s="98" t="s">
        <v>33</v>
      </c>
      <c r="F4" s="98" t="s">
        <v>34</v>
      </c>
      <c r="G4" s="98"/>
      <c r="H4" s="98"/>
      <c r="I4" s="98"/>
      <c r="J4" s="98"/>
      <c r="K4" s="98"/>
      <c r="L4" s="98"/>
      <c r="BZ4" s="19"/>
      <c r="CA4" s="19"/>
      <c r="CB4" s="19"/>
      <c r="CC4" s="19"/>
    </row>
    <row r="5" spans="1:81" ht="18" customHeight="1">
      <c r="A5" s="94"/>
      <c r="B5" s="96"/>
      <c r="C5" s="96"/>
      <c r="D5" s="94"/>
      <c r="E5" s="98"/>
      <c r="F5" s="98" t="s">
        <v>35</v>
      </c>
      <c r="G5" s="98" t="s">
        <v>36</v>
      </c>
      <c r="H5" s="98"/>
      <c r="I5" s="98"/>
      <c r="J5" s="98"/>
      <c r="K5" s="98"/>
      <c r="L5" s="98" t="s">
        <v>37</v>
      </c>
      <c r="BZ5" s="19"/>
      <c r="CA5" s="19"/>
      <c r="CB5" s="19"/>
      <c r="CC5" s="19"/>
    </row>
    <row r="6" spans="1:81" ht="69" customHeight="1">
      <c r="A6" s="94"/>
      <c r="B6" s="97"/>
      <c r="C6" s="97"/>
      <c r="D6" s="94"/>
      <c r="E6" s="98"/>
      <c r="F6" s="98"/>
      <c r="G6" s="20" t="s">
        <v>38</v>
      </c>
      <c r="H6" s="20" t="s">
        <v>39</v>
      </c>
      <c r="I6" s="20" t="s">
        <v>40</v>
      </c>
      <c r="J6" s="20" t="s">
        <v>43</v>
      </c>
      <c r="K6" s="20" t="s">
        <v>44</v>
      </c>
      <c r="L6" s="98"/>
      <c r="BZ6" s="19"/>
      <c r="CA6" s="19"/>
      <c r="CB6" s="19"/>
      <c r="CC6" s="19"/>
    </row>
    <row r="7" spans="1:81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BZ7" s="19"/>
      <c r="CA7" s="19"/>
      <c r="CB7" s="19"/>
      <c r="CC7" s="19"/>
    </row>
    <row r="8" spans="1:77" s="50" customFormat="1" ht="18" customHeight="1">
      <c r="A8" s="47">
        <v>600</v>
      </c>
      <c r="B8" s="47">
        <v>60014</v>
      </c>
      <c r="C8" s="47"/>
      <c r="D8" s="47"/>
      <c r="E8" s="48">
        <v>130000</v>
      </c>
      <c r="F8" s="48"/>
      <c r="G8" s="48"/>
      <c r="H8" s="48"/>
      <c r="I8" s="48"/>
      <c r="J8" s="48"/>
      <c r="K8" s="48"/>
      <c r="L8" s="48">
        <v>130000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</row>
    <row r="9" spans="1:77" s="50" customFormat="1" ht="18" customHeight="1">
      <c r="A9" s="47">
        <v>801</v>
      </c>
      <c r="B9" s="47">
        <v>80113</v>
      </c>
      <c r="C9" s="47"/>
      <c r="D9" s="47"/>
      <c r="E9" s="48">
        <v>16000</v>
      </c>
      <c r="F9" s="48">
        <v>16000</v>
      </c>
      <c r="G9" s="48"/>
      <c r="H9" s="48"/>
      <c r="I9" s="48">
        <v>16000</v>
      </c>
      <c r="J9" s="48"/>
      <c r="K9" s="48"/>
      <c r="L9" s="4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</row>
    <row r="10" spans="1:81" ht="19.5" customHeight="1">
      <c r="A10" s="45"/>
      <c r="B10" s="45"/>
      <c r="C10" s="45"/>
      <c r="D10" s="45"/>
      <c r="E10" s="17"/>
      <c r="F10" s="17"/>
      <c r="G10" s="17"/>
      <c r="H10" s="17"/>
      <c r="I10" s="17"/>
      <c r="J10" s="17"/>
      <c r="K10" s="17"/>
      <c r="L10" s="17"/>
      <c r="BZ10" s="19"/>
      <c r="CA10" s="19"/>
      <c r="CB10" s="19"/>
      <c r="CC10" s="19"/>
    </row>
    <row r="11" spans="1:81" ht="19.5" customHeight="1">
      <c r="A11" s="27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BZ11" s="19"/>
      <c r="CA11" s="19"/>
      <c r="CB11" s="19"/>
      <c r="CC11" s="19"/>
    </row>
    <row r="12" spans="1:81" ht="19.5" customHeight="1">
      <c r="A12" s="27"/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BZ12" s="19"/>
      <c r="CA12" s="19"/>
      <c r="CB12" s="19"/>
      <c r="CC12" s="19"/>
    </row>
    <row r="13" spans="1:81" ht="19.5" customHeight="1" hidden="1">
      <c r="A13" s="27"/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BZ13" s="19"/>
      <c r="CA13" s="19"/>
      <c r="CB13" s="19"/>
      <c r="CC13" s="19"/>
    </row>
    <row r="14" spans="1:81" ht="19.5" customHeight="1" hidden="1">
      <c r="A14" s="27"/>
      <c r="B14" s="27"/>
      <c r="C14" s="27"/>
      <c r="D14" s="27"/>
      <c r="E14" s="28"/>
      <c r="F14" s="28"/>
      <c r="G14" s="28"/>
      <c r="H14" s="28"/>
      <c r="I14" s="28"/>
      <c r="J14" s="28"/>
      <c r="K14" s="28"/>
      <c r="L14" s="28"/>
      <c r="BZ14" s="19"/>
      <c r="CA14" s="19"/>
      <c r="CB14" s="19"/>
      <c r="CC14" s="19"/>
    </row>
    <row r="15" spans="1:81" ht="19.5" customHeight="1" hidden="1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BZ15" s="19"/>
      <c r="CA15" s="19"/>
      <c r="CB15" s="19"/>
      <c r="CC15" s="19"/>
    </row>
    <row r="16" spans="1:81" ht="19.5" customHeight="1" hidden="1">
      <c r="A16" s="27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BZ16" s="19"/>
      <c r="CA16" s="19"/>
      <c r="CB16" s="19"/>
      <c r="CC16" s="19"/>
    </row>
    <row r="17" spans="1:81" ht="19.5" customHeight="1" hidden="1">
      <c r="A17" s="27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BZ17" s="19"/>
      <c r="CA17" s="19"/>
      <c r="CB17" s="19"/>
      <c r="CC17" s="19"/>
    </row>
    <row r="18" spans="1:81" ht="19.5" customHeight="1" hidden="1">
      <c r="A18" s="27"/>
      <c r="B18" s="27"/>
      <c r="C18" s="27"/>
      <c r="D18" s="27"/>
      <c r="E18" s="28"/>
      <c r="F18" s="28"/>
      <c r="G18" s="28"/>
      <c r="H18" s="28"/>
      <c r="I18" s="28"/>
      <c r="J18" s="28"/>
      <c r="K18" s="28"/>
      <c r="L18" s="28"/>
      <c r="BZ18" s="19"/>
      <c r="CA18" s="19"/>
      <c r="CB18" s="19"/>
      <c r="CC18" s="19"/>
    </row>
    <row r="19" spans="1:81" ht="19.5" customHeight="1">
      <c r="A19" s="27"/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BZ19" s="19"/>
      <c r="CA19" s="19"/>
      <c r="CB19" s="19"/>
      <c r="CC19" s="19"/>
    </row>
    <row r="20" spans="1:81" ht="19.5" customHeight="1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BZ20" s="19"/>
      <c r="CA20" s="19"/>
      <c r="CB20" s="19"/>
      <c r="CC20" s="19"/>
    </row>
    <row r="21" spans="1:81" ht="19.5" customHeight="1">
      <c r="A21" s="18"/>
      <c r="B21" s="18"/>
      <c r="C21" s="18"/>
      <c r="D21" s="18"/>
      <c r="E21" s="3"/>
      <c r="F21" s="3"/>
      <c r="G21" s="3"/>
      <c r="H21" s="3"/>
      <c r="I21" s="3"/>
      <c r="J21" s="3"/>
      <c r="K21" s="3"/>
      <c r="L21" s="3"/>
      <c r="BZ21" s="19"/>
      <c r="CA21" s="19"/>
      <c r="CB21" s="19"/>
      <c r="CC21" s="19"/>
    </row>
    <row r="22" spans="1:77" s="51" customFormat="1" ht="24.75" customHeight="1">
      <c r="A22" s="92" t="s">
        <v>27</v>
      </c>
      <c r="B22" s="92"/>
      <c r="C22" s="92"/>
      <c r="D22" s="92"/>
      <c r="E22" s="42">
        <f aca="true" t="shared" si="0" ref="E22:L22">SUM(E8:E21)</f>
        <v>146000</v>
      </c>
      <c r="F22" s="42">
        <f t="shared" si="0"/>
        <v>16000</v>
      </c>
      <c r="G22" s="42">
        <f t="shared" si="0"/>
        <v>0</v>
      </c>
      <c r="H22" s="42">
        <f t="shared" si="0"/>
        <v>0</v>
      </c>
      <c r="I22" s="42">
        <f t="shared" si="0"/>
        <v>16000</v>
      </c>
      <c r="J22" s="42">
        <f t="shared" si="0"/>
        <v>0</v>
      </c>
      <c r="K22" s="42">
        <f t="shared" si="0"/>
        <v>0</v>
      </c>
      <c r="L22" s="42">
        <f t="shared" si="0"/>
        <v>130000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</sheetData>
  <mergeCells count="11">
    <mergeCell ref="L5:L6"/>
    <mergeCell ref="A22:D22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5
do uchwały Nr XV/63/08
Rady Gminy w Skarżysku Kościelnym
z dnia 31 marca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defaultGridColor="0" colorId="8" workbookViewId="0" topLeftCell="A1">
      <selection activeCell="F50" sqref="F49:F50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6.875" style="19" customWidth="1"/>
    <col min="4" max="4" width="14.25390625" style="19" customWidth="1"/>
    <col min="5" max="5" width="14.875" style="19" customWidth="1"/>
    <col min="6" max="6" width="13.625" style="19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</row>
    <row r="2" ht="12.75">
      <c r="J2" s="7" t="s">
        <v>6</v>
      </c>
    </row>
    <row r="3" spans="1:10" s="21" customFormat="1" ht="20.25" customHeight="1">
      <c r="A3" s="94" t="s">
        <v>0</v>
      </c>
      <c r="B3" s="95" t="s">
        <v>1</v>
      </c>
      <c r="C3" s="95" t="s">
        <v>31</v>
      </c>
      <c r="D3" s="98" t="s">
        <v>32</v>
      </c>
      <c r="E3" s="98" t="s">
        <v>33</v>
      </c>
      <c r="F3" s="98" t="s">
        <v>34</v>
      </c>
      <c r="G3" s="98"/>
      <c r="H3" s="98"/>
      <c r="I3" s="98"/>
      <c r="J3" s="98"/>
    </row>
    <row r="4" spans="1:10" s="21" customFormat="1" ht="20.25" customHeight="1">
      <c r="A4" s="94"/>
      <c r="B4" s="96"/>
      <c r="C4" s="96"/>
      <c r="D4" s="94"/>
      <c r="E4" s="98"/>
      <c r="F4" s="98" t="s">
        <v>35</v>
      </c>
      <c r="G4" s="98" t="s">
        <v>36</v>
      </c>
      <c r="H4" s="98"/>
      <c r="I4" s="98"/>
      <c r="J4" s="98" t="s">
        <v>37</v>
      </c>
    </row>
    <row r="5" spans="1:10" s="21" customFormat="1" ht="65.25" customHeight="1">
      <c r="A5" s="94"/>
      <c r="B5" s="97"/>
      <c r="C5" s="97"/>
      <c r="D5" s="94"/>
      <c r="E5" s="98"/>
      <c r="F5" s="98"/>
      <c r="G5" s="20" t="s">
        <v>38</v>
      </c>
      <c r="H5" s="20" t="s">
        <v>39</v>
      </c>
      <c r="I5" s="20" t="s">
        <v>40</v>
      </c>
      <c r="J5" s="98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s="26" customFormat="1" ht="19.5" customHeight="1">
      <c r="A7" s="23">
        <v>750</v>
      </c>
      <c r="B7" s="24">
        <v>75011</v>
      </c>
      <c r="C7" s="24">
        <v>2010</v>
      </c>
      <c r="D7" s="25">
        <v>40360</v>
      </c>
      <c r="E7" s="25">
        <f aca="true" t="shared" si="0" ref="E7:J7">SUM(E8:E21)</f>
        <v>40360</v>
      </c>
      <c r="F7" s="25">
        <f t="shared" si="0"/>
        <v>40360</v>
      </c>
      <c r="G7" s="25">
        <f t="shared" si="0"/>
        <v>22000</v>
      </c>
      <c r="H7" s="25">
        <f t="shared" si="0"/>
        <v>4800</v>
      </c>
      <c r="I7" s="25">
        <f t="shared" si="0"/>
        <v>0</v>
      </c>
      <c r="J7" s="25">
        <f t="shared" si="0"/>
        <v>0</v>
      </c>
    </row>
    <row r="8" spans="1:10" ht="19.5" customHeight="1" hidden="1">
      <c r="A8" s="27"/>
      <c r="B8" s="27"/>
      <c r="C8" s="27">
        <v>4010</v>
      </c>
      <c r="D8" s="27"/>
      <c r="E8" s="28">
        <v>22000</v>
      </c>
      <c r="F8" s="28">
        <v>22000</v>
      </c>
      <c r="G8" s="28">
        <v>22000</v>
      </c>
      <c r="H8" s="27"/>
      <c r="I8" s="27"/>
      <c r="J8" s="27"/>
    </row>
    <row r="9" spans="1:10" ht="19.5" customHeight="1" hidden="1">
      <c r="A9" s="27"/>
      <c r="B9" s="27"/>
      <c r="C9" s="27">
        <v>4040</v>
      </c>
      <c r="D9" s="27"/>
      <c r="E9" s="28">
        <v>0</v>
      </c>
      <c r="F9" s="28">
        <v>0</v>
      </c>
      <c r="G9" s="28">
        <v>0</v>
      </c>
      <c r="H9" s="27"/>
      <c r="I9" s="27"/>
      <c r="J9" s="27"/>
    </row>
    <row r="10" spans="1:10" ht="19.5" customHeight="1" hidden="1">
      <c r="A10" s="27"/>
      <c r="B10" s="27"/>
      <c r="C10" s="27">
        <v>4110</v>
      </c>
      <c r="D10" s="27"/>
      <c r="E10" s="28">
        <v>4200</v>
      </c>
      <c r="F10" s="28">
        <v>4200</v>
      </c>
      <c r="G10" s="27"/>
      <c r="H10" s="28">
        <v>4200</v>
      </c>
      <c r="I10" s="27"/>
      <c r="J10" s="27"/>
    </row>
    <row r="11" spans="1:10" s="30" customFormat="1" ht="19.5" customHeight="1" hidden="1">
      <c r="A11" s="28"/>
      <c r="B11" s="28"/>
      <c r="C11" s="29">
        <v>4120</v>
      </c>
      <c r="D11" s="28"/>
      <c r="E11" s="28">
        <v>600</v>
      </c>
      <c r="F11" s="28">
        <v>600</v>
      </c>
      <c r="G11" s="28"/>
      <c r="H11" s="28">
        <v>600</v>
      </c>
      <c r="I11" s="28"/>
      <c r="J11" s="28"/>
    </row>
    <row r="12" spans="1:10" ht="19.5" customHeight="1" hidden="1">
      <c r="A12" s="27"/>
      <c r="B12" s="27"/>
      <c r="C12" s="27">
        <v>4210</v>
      </c>
      <c r="D12" s="27"/>
      <c r="E12" s="28">
        <v>3000</v>
      </c>
      <c r="F12" s="28">
        <v>3000</v>
      </c>
      <c r="G12" s="27"/>
      <c r="H12" s="27"/>
      <c r="I12" s="27"/>
      <c r="J12" s="27"/>
    </row>
    <row r="13" spans="1:10" ht="19.5" customHeight="1" hidden="1">
      <c r="A13" s="27"/>
      <c r="B13" s="27"/>
      <c r="C13" s="27">
        <v>4260</v>
      </c>
      <c r="D13" s="27"/>
      <c r="E13" s="28">
        <v>1500</v>
      </c>
      <c r="F13" s="28">
        <v>1500</v>
      </c>
      <c r="G13" s="27"/>
      <c r="H13" s="27"/>
      <c r="I13" s="27"/>
      <c r="J13" s="27"/>
    </row>
    <row r="14" spans="1:10" ht="19.5" customHeight="1" hidden="1">
      <c r="A14" s="27"/>
      <c r="B14" s="27"/>
      <c r="C14" s="27">
        <v>4300</v>
      </c>
      <c r="D14" s="27"/>
      <c r="E14" s="28">
        <v>3500</v>
      </c>
      <c r="F14" s="28">
        <v>3500</v>
      </c>
      <c r="G14" s="27"/>
      <c r="H14" s="27"/>
      <c r="I14" s="27"/>
      <c r="J14" s="27"/>
    </row>
    <row r="15" spans="1:10" ht="19.5" customHeight="1" hidden="1">
      <c r="A15" s="27"/>
      <c r="B15" s="27"/>
      <c r="C15" s="27">
        <v>4350</v>
      </c>
      <c r="D15" s="27"/>
      <c r="E15" s="28">
        <v>500</v>
      </c>
      <c r="F15" s="28">
        <v>500</v>
      </c>
      <c r="G15" s="27"/>
      <c r="H15" s="27"/>
      <c r="I15" s="27"/>
      <c r="J15" s="27"/>
    </row>
    <row r="16" spans="1:10" ht="19.5" customHeight="1" hidden="1">
      <c r="A16" s="27"/>
      <c r="B16" s="27"/>
      <c r="C16" s="27">
        <v>4370</v>
      </c>
      <c r="D16" s="27"/>
      <c r="E16" s="28">
        <v>1000</v>
      </c>
      <c r="F16" s="28">
        <v>1000</v>
      </c>
      <c r="G16" s="27"/>
      <c r="H16" s="27"/>
      <c r="I16" s="27"/>
      <c r="J16" s="27"/>
    </row>
    <row r="17" spans="1:10" ht="19.5" customHeight="1" hidden="1">
      <c r="A17" s="27"/>
      <c r="B17" s="27"/>
      <c r="C17" s="27">
        <v>4410</v>
      </c>
      <c r="D17" s="27"/>
      <c r="E17" s="27">
        <v>160</v>
      </c>
      <c r="F17" s="27">
        <v>160</v>
      </c>
      <c r="G17" s="27"/>
      <c r="H17" s="27"/>
      <c r="I17" s="27"/>
      <c r="J17" s="27"/>
    </row>
    <row r="18" spans="1:10" ht="19.5" customHeight="1" hidden="1">
      <c r="A18" s="27"/>
      <c r="B18" s="27"/>
      <c r="C18" s="27">
        <v>4430</v>
      </c>
      <c r="D18" s="27"/>
      <c r="E18" s="28">
        <v>500</v>
      </c>
      <c r="F18" s="28">
        <v>500</v>
      </c>
      <c r="G18" s="27"/>
      <c r="H18" s="27"/>
      <c r="I18" s="27"/>
      <c r="J18" s="27"/>
    </row>
    <row r="19" spans="1:10" ht="19.5" customHeight="1" hidden="1">
      <c r="A19" s="27"/>
      <c r="B19" s="27"/>
      <c r="C19" s="27">
        <v>4700</v>
      </c>
      <c r="D19" s="27"/>
      <c r="E19" s="28">
        <v>450</v>
      </c>
      <c r="F19" s="28">
        <v>450</v>
      </c>
      <c r="G19" s="27"/>
      <c r="H19" s="27"/>
      <c r="I19" s="27"/>
      <c r="J19" s="27"/>
    </row>
    <row r="20" spans="1:10" ht="19.5" customHeight="1" hidden="1">
      <c r="A20" s="27"/>
      <c r="B20" s="27"/>
      <c r="C20" s="27">
        <v>4740</v>
      </c>
      <c r="D20" s="27"/>
      <c r="E20" s="28">
        <v>2500</v>
      </c>
      <c r="F20" s="28">
        <v>2500</v>
      </c>
      <c r="G20" s="27"/>
      <c r="H20" s="27"/>
      <c r="I20" s="27"/>
      <c r="J20" s="27"/>
    </row>
    <row r="21" spans="1:10" ht="19.5" customHeight="1" hidden="1">
      <c r="A21" s="27"/>
      <c r="B21" s="27"/>
      <c r="C21" s="27">
        <v>4750</v>
      </c>
      <c r="D21" s="27"/>
      <c r="E21" s="28">
        <v>450</v>
      </c>
      <c r="F21" s="28">
        <v>450</v>
      </c>
      <c r="G21" s="27"/>
      <c r="H21" s="27"/>
      <c r="I21" s="27"/>
      <c r="J21" s="27"/>
    </row>
    <row r="22" spans="1:10" s="26" customFormat="1" ht="19.5" customHeight="1">
      <c r="A22" s="31">
        <v>751</v>
      </c>
      <c r="B22" s="31">
        <v>75101</v>
      </c>
      <c r="C22" s="31">
        <v>2010</v>
      </c>
      <c r="D22" s="32">
        <v>951</v>
      </c>
      <c r="E22" s="32">
        <v>951</v>
      </c>
      <c r="F22" s="32">
        <v>951</v>
      </c>
      <c r="G22" s="32">
        <f>SUM(G23)</f>
        <v>0</v>
      </c>
      <c r="H22" s="32">
        <f>SUM(H23)</f>
        <v>0</v>
      </c>
      <c r="I22" s="32">
        <f>SUM(I23)</f>
        <v>0</v>
      </c>
      <c r="J22" s="32">
        <f>SUM(J23)</f>
        <v>0</v>
      </c>
    </row>
    <row r="23" spans="1:10" ht="19.5" customHeight="1" hidden="1">
      <c r="A23" s="27"/>
      <c r="B23" s="27"/>
      <c r="C23" s="27">
        <v>4300</v>
      </c>
      <c r="D23" s="27"/>
      <c r="E23" s="28">
        <v>1069</v>
      </c>
      <c r="F23" s="28">
        <v>1069</v>
      </c>
      <c r="G23" s="27"/>
      <c r="H23" s="27"/>
      <c r="I23" s="27"/>
      <c r="J23" s="27"/>
    </row>
    <row r="24" spans="1:10" s="26" customFormat="1" ht="19.5" customHeight="1">
      <c r="A24" s="33">
        <v>852</v>
      </c>
      <c r="B24" s="33">
        <v>85212</v>
      </c>
      <c r="C24" s="33">
        <v>2010</v>
      </c>
      <c r="D24" s="34">
        <v>1996542</v>
      </c>
      <c r="E24" s="34">
        <f aca="true" t="shared" si="1" ref="E24:J24">SUM(E25:E39)</f>
        <v>1996542</v>
      </c>
      <c r="F24" s="34">
        <f t="shared" si="1"/>
        <v>1996542</v>
      </c>
      <c r="G24" s="34">
        <f t="shared" si="1"/>
        <v>35045</v>
      </c>
      <c r="H24" s="34">
        <f t="shared" si="1"/>
        <v>29015</v>
      </c>
      <c r="I24" s="34">
        <f t="shared" si="1"/>
        <v>0</v>
      </c>
      <c r="J24" s="34">
        <f t="shared" si="1"/>
        <v>0</v>
      </c>
    </row>
    <row r="25" spans="1:10" s="37" customFormat="1" ht="19.5" customHeight="1" hidden="1">
      <c r="A25" s="35"/>
      <c r="B25" s="35"/>
      <c r="C25" s="35">
        <v>3110</v>
      </c>
      <c r="D25" s="36"/>
      <c r="E25" s="36">
        <v>1915182</v>
      </c>
      <c r="F25" s="36">
        <v>1915182</v>
      </c>
      <c r="G25" s="36"/>
      <c r="H25" s="36"/>
      <c r="I25" s="36"/>
      <c r="J25" s="36"/>
    </row>
    <row r="26" spans="1:10" ht="19.5" customHeight="1" hidden="1">
      <c r="A26" s="38"/>
      <c r="B26" s="38"/>
      <c r="C26" s="38">
        <v>4010</v>
      </c>
      <c r="D26" s="38"/>
      <c r="E26" s="39">
        <v>30621</v>
      </c>
      <c r="F26" s="39">
        <v>30621</v>
      </c>
      <c r="G26" s="39">
        <v>30621</v>
      </c>
      <c r="H26" s="38"/>
      <c r="I26" s="40"/>
      <c r="J26" s="40"/>
    </row>
    <row r="27" spans="1:10" ht="19.5" customHeight="1" hidden="1">
      <c r="A27" s="38"/>
      <c r="B27" s="38"/>
      <c r="C27" s="38">
        <v>4040</v>
      </c>
      <c r="D27" s="38"/>
      <c r="E27" s="39">
        <v>2024</v>
      </c>
      <c r="F27" s="39">
        <v>2024</v>
      </c>
      <c r="G27" s="39">
        <v>2024</v>
      </c>
      <c r="H27" s="38"/>
      <c r="I27" s="40"/>
      <c r="J27" s="40"/>
    </row>
    <row r="28" spans="1:10" ht="19.5" customHeight="1" hidden="1">
      <c r="A28" s="38"/>
      <c r="B28" s="38"/>
      <c r="C28" s="38">
        <v>4110</v>
      </c>
      <c r="D28" s="38"/>
      <c r="E28" s="39">
        <v>28215</v>
      </c>
      <c r="F28" s="39">
        <v>28215</v>
      </c>
      <c r="G28" s="38"/>
      <c r="H28" s="39">
        <v>28215</v>
      </c>
      <c r="I28" s="40"/>
      <c r="J28" s="40"/>
    </row>
    <row r="29" spans="1:10" ht="19.5" customHeight="1" hidden="1">
      <c r="A29" s="38"/>
      <c r="B29" s="38"/>
      <c r="C29" s="38">
        <v>4120</v>
      </c>
      <c r="D29" s="38"/>
      <c r="E29" s="38">
        <v>800</v>
      </c>
      <c r="F29" s="38">
        <v>800</v>
      </c>
      <c r="G29" s="38"/>
      <c r="H29" s="38">
        <v>800</v>
      </c>
      <c r="I29" s="40"/>
      <c r="J29" s="40"/>
    </row>
    <row r="30" spans="1:10" ht="19.5" customHeight="1" hidden="1">
      <c r="A30" s="38"/>
      <c r="B30" s="38"/>
      <c r="C30" s="38">
        <v>4170</v>
      </c>
      <c r="D30" s="38"/>
      <c r="E30" s="39">
        <v>2400</v>
      </c>
      <c r="F30" s="39">
        <v>2400</v>
      </c>
      <c r="G30" s="39">
        <v>2400</v>
      </c>
      <c r="H30" s="38"/>
      <c r="I30" s="40"/>
      <c r="J30" s="40"/>
    </row>
    <row r="31" spans="1:10" ht="19.5" customHeight="1" hidden="1">
      <c r="A31" s="38"/>
      <c r="B31" s="38"/>
      <c r="C31" s="38">
        <v>4210</v>
      </c>
      <c r="D31" s="38"/>
      <c r="E31" s="39">
        <v>3000</v>
      </c>
      <c r="F31" s="39">
        <v>3000</v>
      </c>
      <c r="G31" s="40"/>
      <c r="H31" s="40"/>
      <c r="I31" s="40"/>
      <c r="J31" s="40"/>
    </row>
    <row r="32" spans="1:10" ht="19.5" customHeight="1" hidden="1">
      <c r="A32" s="38"/>
      <c r="B32" s="38"/>
      <c r="C32" s="38">
        <v>4260</v>
      </c>
      <c r="D32" s="38"/>
      <c r="E32" s="38">
        <v>0</v>
      </c>
      <c r="F32" s="38">
        <v>0</v>
      </c>
      <c r="G32" s="40"/>
      <c r="H32" s="40"/>
      <c r="I32" s="40"/>
      <c r="J32" s="40"/>
    </row>
    <row r="33" spans="1:10" ht="19.5" customHeight="1" hidden="1">
      <c r="A33" s="38"/>
      <c r="B33" s="38"/>
      <c r="C33" s="38">
        <v>4300</v>
      </c>
      <c r="D33" s="38"/>
      <c r="E33" s="39">
        <v>9400</v>
      </c>
      <c r="F33" s="39">
        <v>9400</v>
      </c>
      <c r="G33" s="40"/>
      <c r="H33" s="40"/>
      <c r="I33" s="40"/>
      <c r="J33" s="40"/>
    </row>
    <row r="34" spans="1:10" ht="19.5" customHeight="1" hidden="1">
      <c r="A34" s="38"/>
      <c r="B34" s="38"/>
      <c r="C34" s="38">
        <v>4350</v>
      </c>
      <c r="D34" s="38"/>
      <c r="E34" s="39">
        <v>300</v>
      </c>
      <c r="F34" s="39">
        <v>300</v>
      </c>
      <c r="G34" s="40"/>
      <c r="H34" s="40"/>
      <c r="I34" s="40"/>
      <c r="J34" s="40"/>
    </row>
    <row r="35" spans="1:10" ht="19.5" customHeight="1" hidden="1">
      <c r="A35" s="38"/>
      <c r="B35" s="38"/>
      <c r="C35" s="38">
        <v>4370</v>
      </c>
      <c r="D35" s="38"/>
      <c r="E35" s="39">
        <v>700</v>
      </c>
      <c r="F35" s="39">
        <v>700</v>
      </c>
      <c r="G35" s="40"/>
      <c r="H35" s="40"/>
      <c r="I35" s="40"/>
      <c r="J35" s="40"/>
    </row>
    <row r="36" spans="1:10" ht="19.5" customHeight="1" hidden="1">
      <c r="A36" s="38"/>
      <c r="B36" s="38"/>
      <c r="C36" s="38">
        <v>4410</v>
      </c>
      <c r="D36" s="38"/>
      <c r="E36" s="39">
        <v>700</v>
      </c>
      <c r="F36" s="39">
        <v>700</v>
      </c>
      <c r="G36" s="40"/>
      <c r="H36" s="40"/>
      <c r="I36" s="40"/>
      <c r="J36" s="40"/>
    </row>
    <row r="37" spans="1:10" ht="19.5" customHeight="1" hidden="1">
      <c r="A37" s="38"/>
      <c r="B37" s="38"/>
      <c r="C37" s="38">
        <v>4440</v>
      </c>
      <c r="D37" s="38"/>
      <c r="E37" s="39">
        <v>1300</v>
      </c>
      <c r="F37" s="39">
        <v>1300</v>
      </c>
      <c r="G37" s="40"/>
      <c r="H37" s="40"/>
      <c r="I37" s="40"/>
      <c r="J37" s="40"/>
    </row>
    <row r="38" spans="1:10" ht="19.5" customHeight="1" hidden="1">
      <c r="A38" s="38"/>
      <c r="B38" s="38"/>
      <c r="C38" s="38">
        <v>4740</v>
      </c>
      <c r="D38" s="38"/>
      <c r="E38" s="39">
        <v>500</v>
      </c>
      <c r="F38" s="39">
        <v>500</v>
      </c>
      <c r="G38" s="40"/>
      <c r="H38" s="40"/>
      <c r="I38" s="40"/>
      <c r="J38" s="40"/>
    </row>
    <row r="39" spans="1:10" ht="19.5" customHeight="1" hidden="1">
      <c r="A39" s="38"/>
      <c r="B39" s="38"/>
      <c r="C39" s="38">
        <v>4750</v>
      </c>
      <c r="D39" s="38"/>
      <c r="E39" s="39">
        <v>1400</v>
      </c>
      <c r="F39" s="39">
        <v>1400</v>
      </c>
      <c r="G39" s="40"/>
      <c r="H39" s="40"/>
      <c r="I39" s="40"/>
      <c r="J39" s="40"/>
    </row>
    <row r="40" spans="1:10" s="26" customFormat="1" ht="19.5" customHeight="1">
      <c r="A40" s="41">
        <v>852</v>
      </c>
      <c r="B40" s="41">
        <v>85213</v>
      </c>
      <c r="C40" s="41">
        <v>2010</v>
      </c>
      <c r="D40" s="42">
        <v>14985</v>
      </c>
      <c r="E40" s="42">
        <f>SUM(E41)</f>
        <v>14985</v>
      </c>
      <c r="F40" s="42">
        <f>SUM(F41)</f>
        <v>14985</v>
      </c>
      <c r="G40" s="42">
        <f>SUM(G41)</f>
        <v>0</v>
      </c>
      <c r="H40" s="42">
        <f>SUM(H41)</f>
        <v>14985</v>
      </c>
      <c r="I40" s="43"/>
      <c r="J40" s="43"/>
    </row>
    <row r="41" spans="1:10" ht="19.5" customHeight="1" hidden="1">
      <c r="A41" s="38"/>
      <c r="B41" s="38"/>
      <c r="C41" s="38">
        <v>4130</v>
      </c>
      <c r="D41" s="38"/>
      <c r="E41" s="39">
        <v>14985</v>
      </c>
      <c r="F41" s="39">
        <v>14985</v>
      </c>
      <c r="G41" s="40"/>
      <c r="H41" s="44">
        <v>14985</v>
      </c>
      <c r="I41" s="40"/>
      <c r="J41" s="40"/>
    </row>
    <row r="42" spans="1:10" s="26" customFormat="1" ht="19.5" customHeight="1">
      <c r="A42" s="41">
        <v>852</v>
      </c>
      <c r="B42" s="41">
        <v>85214</v>
      </c>
      <c r="C42" s="41">
        <v>2010</v>
      </c>
      <c r="D42" s="42">
        <v>88337</v>
      </c>
      <c r="E42" s="42">
        <f aca="true" t="shared" si="2" ref="E42:J42">SUM(E43)</f>
        <v>88337</v>
      </c>
      <c r="F42" s="42">
        <f t="shared" si="2"/>
        <v>88337</v>
      </c>
      <c r="G42" s="42">
        <f t="shared" si="2"/>
        <v>0</v>
      </c>
      <c r="H42" s="42">
        <f t="shared" si="2"/>
        <v>0</v>
      </c>
      <c r="I42" s="42">
        <f t="shared" si="2"/>
        <v>0</v>
      </c>
      <c r="J42" s="42">
        <f t="shared" si="2"/>
        <v>0</v>
      </c>
    </row>
    <row r="43" spans="1:10" ht="19.5" customHeight="1" hidden="1">
      <c r="A43" s="38" t="s">
        <v>41</v>
      </c>
      <c r="B43" s="38"/>
      <c r="C43" s="38">
        <v>3110</v>
      </c>
      <c r="D43" s="38"/>
      <c r="E43" s="39">
        <v>88337</v>
      </c>
      <c r="F43" s="39">
        <v>88337</v>
      </c>
      <c r="G43" s="40"/>
      <c r="H43" s="40"/>
      <c r="I43" s="40"/>
      <c r="J43" s="40"/>
    </row>
    <row r="44" spans="1:10" s="26" customFormat="1" ht="19.5" customHeight="1">
      <c r="A44" s="92" t="s">
        <v>27</v>
      </c>
      <c r="B44" s="92"/>
      <c r="C44" s="92"/>
      <c r="D44" s="42">
        <f aca="true" t="shared" si="3" ref="D44:J44">SUM(D7,D22,D24,D40,D42)</f>
        <v>2141175</v>
      </c>
      <c r="E44" s="42">
        <f t="shared" si="3"/>
        <v>2141175</v>
      </c>
      <c r="F44" s="42">
        <f t="shared" si="3"/>
        <v>2141175</v>
      </c>
      <c r="G44" s="42">
        <f t="shared" si="3"/>
        <v>57045</v>
      </c>
      <c r="H44" s="42">
        <f t="shared" si="3"/>
        <v>48800</v>
      </c>
      <c r="I44" s="42">
        <f t="shared" si="3"/>
        <v>0</v>
      </c>
      <c r="J44" s="42">
        <f t="shared" si="3"/>
        <v>0</v>
      </c>
    </row>
  </sheetData>
  <mergeCells count="11">
    <mergeCell ref="G4:I4"/>
    <mergeCell ref="J4:J5"/>
    <mergeCell ref="F3:J3"/>
    <mergeCell ref="A1:J1"/>
    <mergeCell ref="F4:F5"/>
    <mergeCell ref="A44:C4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4
do uchwały Nr XV/63/08
Rady Gminy w Skarżysku Kościelnym
z dnia 31 marca 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0">
      <selection activeCell="M17" sqref="M17"/>
    </sheetView>
  </sheetViews>
  <sheetFormatPr defaultColWidth="9.00390625" defaultRowHeight="12.75"/>
  <cols>
    <col min="1" max="1" width="5.625" style="5" customWidth="1"/>
    <col min="2" max="2" width="4.875" style="5" bestFit="1" customWidth="1"/>
    <col min="3" max="3" width="6.25390625" style="5" bestFit="1" customWidth="1"/>
    <col min="4" max="4" width="18.875" style="5" customWidth="1"/>
    <col min="5" max="5" width="10.625" style="5" customWidth="1"/>
    <col min="6" max="6" width="11.25390625" style="16" customWidth="1"/>
    <col min="7" max="7" width="11.25390625" style="5" customWidth="1"/>
    <col min="8" max="8" width="8.75390625" style="5" customWidth="1"/>
    <col min="9" max="9" width="9.00390625" style="5" customWidth="1"/>
    <col min="10" max="10" width="11.00390625" style="5" customWidth="1"/>
    <col min="11" max="11" width="12.875" style="5" customWidth="1"/>
    <col min="12" max="12" width="8.875" style="5" customWidth="1"/>
    <col min="13" max="13" width="8.75390625" style="5" bestFit="1" customWidth="1"/>
    <col min="14" max="14" width="10.25390625" style="5" customWidth="1"/>
    <col min="15" max="15" width="16.75390625" style="5" customWidth="1"/>
    <col min="16" max="16384" width="9.125" style="5" customWidth="1"/>
  </cols>
  <sheetData>
    <row r="1" spans="1:15" ht="11.2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0.5" customHeight="1">
      <c r="A2" s="4"/>
      <c r="B2" s="4"/>
      <c r="C2" s="4"/>
      <c r="D2" s="4"/>
      <c r="E2" s="4"/>
      <c r="F2" s="6"/>
      <c r="G2" s="4"/>
      <c r="H2" s="4"/>
      <c r="I2" s="4"/>
      <c r="J2" s="4"/>
      <c r="K2" s="4"/>
      <c r="L2" s="4"/>
      <c r="M2" s="4"/>
      <c r="N2" s="4"/>
      <c r="O2" s="7" t="s">
        <v>6</v>
      </c>
    </row>
    <row r="3" spans="1:15" s="8" customFormat="1" ht="19.5" customHeight="1">
      <c r="A3" s="81" t="s">
        <v>7</v>
      </c>
      <c r="B3" s="81" t="s">
        <v>0</v>
      </c>
      <c r="C3" s="81" t="s">
        <v>8</v>
      </c>
      <c r="D3" s="100" t="s">
        <v>9</v>
      </c>
      <c r="E3" s="100" t="s">
        <v>10</v>
      </c>
      <c r="F3" s="101" t="s">
        <v>11</v>
      </c>
      <c r="G3" s="104" t="s">
        <v>12</v>
      </c>
      <c r="H3" s="104"/>
      <c r="I3" s="104"/>
      <c r="J3" s="104"/>
      <c r="K3" s="104"/>
      <c r="L3" s="104"/>
      <c r="M3" s="104"/>
      <c r="N3" s="105"/>
      <c r="O3" s="100" t="s">
        <v>4</v>
      </c>
    </row>
    <row r="4" spans="1:15" s="8" customFormat="1" ht="19.5" customHeight="1">
      <c r="A4" s="81"/>
      <c r="B4" s="81"/>
      <c r="C4" s="81"/>
      <c r="D4" s="100"/>
      <c r="E4" s="100"/>
      <c r="F4" s="102"/>
      <c r="G4" s="105" t="s">
        <v>13</v>
      </c>
      <c r="H4" s="100" t="s">
        <v>14</v>
      </c>
      <c r="I4" s="100"/>
      <c r="J4" s="100"/>
      <c r="K4" s="100"/>
      <c r="L4" s="100" t="s">
        <v>15</v>
      </c>
      <c r="M4" s="100" t="s">
        <v>16</v>
      </c>
      <c r="N4" s="82" t="s">
        <v>17</v>
      </c>
      <c r="O4" s="100"/>
    </row>
    <row r="5" spans="1:15" s="8" customFormat="1" ht="29.25" customHeight="1">
      <c r="A5" s="81"/>
      <c r="B5" s="81"/>
      <c r="C5" s="81"/>
      <c r="D5" s="100"/>
      <c r="E5" s="100"/>
      <c r="F5" s="102"/>
      <c r="G5" s="105"/>
      <c r="H5" s="100" t="s">
        <v>18</v>
      </c>
      <c r="I5" s="100" t="s">
        <v>19</v>
      </c>
      <c r="J5" s="100" t="s">
        <v>20</v>
      </c>
      <c r="K5" s="100" t="s">
        <v>21</v>
      </c>
      <c r="L5" s="100"/>
      <c r="M5" s="100"/>
      <c r="N5" s="83"/>
      <c r="O5" s="100"/>
    </row>
    <row r="6" spans="1:15" s="8" customFormat="1" ht="19.5" customHeight="1">
      <c r="A6" s="81"/>
      <c r="B6" s="81"/>
      <c r="C6" s="81"/>
      <c r="D6" s="100"/>
      <c r="E6" s="100"/>
      <c r="F6" s="102"/>
      <c r="G6" s="105"/>
      <c r="H6" s="100"/>
      <c r="I6" s="100"/>
      <c r="J6" s="100"/>
      <c r="K6" s="100"/>
      <c r="L6" s="100"/>
      <c r="M6" s="100"/>
      <c r="N6" s="83"/>
      <c r="O6" s="100"/>
    </row>
    <row r="7" spans="1:15" s="8" customFormat="1" ht="19.5" customHeight="1">
      <c r="A7" s="81"/>
      <c r="B7" s="81"/>
      <c r="C7" s="81"/>
      <c r="D7" s="100"/>
      <c r="E7" s="100"/>
      <c r="F7" s="103"/>
      <c r="G7" s="105"/>
      <c r="H7" s="100"/>
      <c r="I7" s="100"/>
      <c r="J7" s="100"/>
      <c r="K7" s="100"/>
      <c r="L7" s="100"/>
      <c r="M7" s="100"/>
      <c r="N7" s="107"/>
      <c r="O7" s="100"/>
    </row>
    <row r="8" spans="1:15" ht="9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/>
      <c r="O8" s="9">
        <v>13</v>
      </c>
    </row>
    <row r="9" spans="1:15" ht="54.75" customHeight="1">
      <c r="A9" s="11" t="s">
        <v>2</v>
      </c>
      <c r="B9" s="12">
        <v>600</v>
      </c>
      <c r="C9" s="12">
        <v>60016</v>
      </c>
      <c r="D9" s="1" t="s">
        <v>90</v>
      </c>
      <c r="E9" s="2">
        <v>1000000</v>
      </c>
      <c r="F9" s="2">
        <v>0</v>
      </c>
      <c r="G9" s="2">
        <v>35000</v>
      </c>
      <c r="H9" s="2">
        <v>35000</v>
      </c>
      <c r="I9" s="2">
        <v>0</v>
      </c>
      <c r="J9" s="13" t="s">
        <v>22</v>
      </c>
      <c r="K9" s="2"/>
      <c r="L9" s="2">
        <v>500000</v>
      </c>
      <c r="M9" s="2">
        <v>465000</v>
      </c>
      <c r="N9" s="2"/>
      <c r="O9" s="12" t="s">
        <v>23</v>
      </c>
    </row>
    <row r="10" spans="1:15" ht="55.5" customHeight="1">
      <c r="A10" s="11" t="s">
        <v>3</v>
      </c>
      <c r="B10" s="12">
        <v>600</v>
      </c>
      <c r="C10" s="12">
        <v>60016</v>
      </c>
      <c r="D10" s="1" t="s">
        <v>95</v>
      </c>
      <c r="E10" s="2">
        <v>800000</v>
      </c>
      <c r="F10" s="2">
        <v>0</v>
      </c>
      <c r="G10" s="2">
        <v>25000</v>
      </c>
      <c r="H10" s="2">
        <v>25000</v>
      </c>
      <c r="I10" s="2">
        <v>0</v>
      </c>
      <c r="J10" s="13" t="s">
        <v>22</v>
      </c>
      <c r="K10" s="2"/>
      <c r="L10" s="2">
        <v>775000</v>
      </c>
      <c r="M10" s="2"/>
      <c r="N10" s="2"/>
      <c r="O10" s="12" t="s">
        <v>23</v>
      </c>
    </row>
    <row r="11" spans="1:15" ht="42.75" customHeight="1">
      <c r="A11" s="11" t="s">
        <v>24</v>
      </c>
      <c r="B11" s="12">
        <v>600</v>
      </c>
      <c r="C11" s="12">
        <v>60016</v>
      </c>
      <c r="D11" s="1" t="s">
        <v>91</v>
      </c>
      <c r="E11" s="2">
        <v>1200000</v>
      </c>
      <c r="F11" s="2">
        <v>0</v>
      </c>
      <c r="G11" s="2">
        <v>40000</v>
      </c>
      <c r="H11" s="2">
        <v>40000</v>
      </c>
      <c r="I11" s="2">
        <v>0</v>
      </c>
      <c r="J11" s="13" t="s">
        <v>22</v>
      </c>
      <c r="K11" s="2"/>
      <c r="L11" s="2">
        <v>500000</v>
      </c>
      <c r="M11" s="2">
        <v>660000</v>
      </c>
      <c r="N11" s="2"/>
      <c r="O11" s="12" t="s">
        <v>23</v>
      </c>
    </row>
    <row r="12" spans="1:15" ht="30" customHeight="1">
      <c r="A12" s="11" t="s">
        <v>25</v>
      </c>
      <c r="B12" s="12">
        <v>750</v>
      </c>
      <c r="C12" s="12">
        <v>75023</v>
      </c>
      <c r="D12" s="1" t="s">
        <v>92</v>
      </c>
      <c r="E12" s="2">
        <v>100000</v>
      </c>
      <c r="F12" s="2">
        <v>0</v>
      </c>
      <c r="G12" s="2">
        <v>30000</v>
      </c>
      <c r="H12" s="2">
        <v>30000</v>
      </c>
      <c r="I12" s="2"/>
      <c r="J12" s="13" t="s">
        <v>22</v>
      </c>
      <c r="K12" s="2"/>
      <c r="L12" s="2">
        <v>70000</v>
      </c>
      <c r="M12" s="2"/>
      <c r="N12" s="2"/>
      <c r="O12" s="12" t="s">
        <v>23</v>
      </c>
    </row>
    <row r="13" spans="1:15" ht="42.75" customHeight="1">
      <c r="A13" s="11" t="s">
        <v>26</v>
      </c>
      <c r="B13" s="12">
        <v>801</v>
      </c>
      <c r="C13" s="12">
        <v>80101</v>
      </c>
      <c r="D13" s="1" t="s">
        <v>93</v>
      </c>
      <c r="E13" s="2">
        <v>280000</v>
      </c>
      <c r="F13" s="2">
        <v>20000</v>
      </c>
      <c r="G13" s="2">
        <v>50000</v>
      </c>
      <c r="H13" s="2">
        <v>0</v>
      </c>
      <c r="I13" s="2">
        <v>50000</v>
      </c>
      <c r="J13" s="13" t="s">
        <v>22</v>
      </c>
      <c r="K13" s="2"/>
      <c r="L13" s="2">
        <v>210000</v>
      </c>
      <c r="M13" s="2"/>
      <c r="N13" s="2"/>
      <c r="O13" s="14" t="s">
        <v>45</v>
      </c>
    </row>
    <row r="14" spans="1:15" ht="36.75" customHeight="1">
      <c r="A14" s="11" t="s">
        <v>87</v>
      </c>
      <c r="B14" s="12">
        <v>801</v>
      </c>
      <c r="C14" s="12">
        <v>80101</v>
      </c>
      <c r="D14" s="1" t="s">
        <v>94</v>
      </c>
      <c r="E14" s="2">
        <v>1200000</v>
      </c>
      <c r="F14" s="2">
        <v>0</v>
      </c>
      <c r="G14" s="2">
        <v>36000</v>
      </c>
      <c r="H14" s="2">
        <v>36000</v>
      </c>
      <c r="I14" s="2"/>
      <c r="J14" s="13" t="s">
        <v>22</v>
      </c>
      <c r="K14" s="2"/>
      <c r="L14" s="2">
        <v>664000</v>
      </c>
      <c r="M14" s="2">
        <v>500000</v>
      </c>
      <c r="N14" s="2"/>
      <c r="O14" s="12" t="s">
        <v>23</v>
      </c>
    </row>
    <row r="15" spans="1:15" ht="66.75" customHeight="1">
      <c r="A15" s="11" t="s">
        <v>88</v>
      </c>
      <c r="B15" s="12">
        <v>801</v>
      </c>
      <c r="C15" s="12">
        <v>80101</v>
      </c>
      <c r="D15" s="1" t="s">
        <v>97</v>
      </c>
      <c r="E15" s="2">
        <v>850000</v>
      </c>
      <c r="F15" s="2">
        <v>16200</v>
      </c>
      <c r="G15" s="2">
        <v>50000</v>
      </c>
      <c r="H15" s="2">
        <v>0</v>
      </c>
      <c r="I15" s="2">
        <v>50000</v>
      </c>
      <c r="J15" s="13" t="s">
        <v>22</v>
      </c>
      <c r="K15" s="2"/>
      <c r="L15" s="2">
        <v>783800</v>
      </c>
      <c r="M15" s="2"/>
      <c r="N15" s="2"/>
      <c r="O15" s="12" t="s">
        <v>23</v>
      </c>
    </row>
    <row r="16" spans="1:15" ht="56.25" customHeight="1">
      <c r="A16" s="11" t="s">
        <v>89</v>
      </c>
      <c r="B16" s="12">
        <v>851</v>
      </c>
      <c r="C16" s="12">
        <v>85121</v>
      </c>
      <c r="D16" s="1" t="s">
        <v>96</v>
      </c>
      <c r="E16" s="2">
        <v>2500000</v>
      </c>
      <c r="F16" s="2">
        <v>5551</v>
      </c>
      <c r="G16" s="2">
        <v>1000000</v>
      </c>
      <c r="H16" s="2">
        <v>0</v>
      </c>
      <c r="I16" s="2">
        <v>1000000</v>
      </c>
      <c r="J16" s="13" t="s">
        <v>22</v>
      </c>
      <c r="K16" s="2"/>
      <c r="L16" s="2">
        <v>1000000</v>
      </c>
      <c r="M16" s="2">
        <v>494449</v>
      </c>
      <c r="N16" s="2"/>
      <c r="O16" s="12" t="s">
        <v>23</v>
      </c>
    </row>
    <row r="17" spans="1:15" ht="22.5" customHeight="1">
      <c r="A17" s="99" t="s">
        <v>27</v>
      </c>
      <c r="B17" s="99"/>
      <c r="C17" s="99"/>
      <c r="D17" s="99"/>
      <c r="E17" s="2">
        <f aca="true" t="shared" si="0" ref="E17:N17">SUM(E9:E16)</f>
        <v>7930000</v>
      </c>
      <c r="F17" s="2">
        <f t="shared" si="0"/>
        <v>41751</v>
      </c>
      <c r="G17" s="2">
        <f t="shared" si="0"/>
        <v>1266000</v>
      </c>
      <c r="H17" s="2">
        <f t="shared" si="0"/>
        <v>166000</v>
      </c>
      <c r="I17" s="2">
        <f t="shared" si="0"/>
        <v>1100000</v>
      </c>
      <c r="J17" s="2">
        <f t="shared" si="0"/>
        <v>0</v>
      </c>
      <c r="K17" s="2">
        <f t="shared" si="0"/>
        <v>0</v>
      </c>
      <c r="L17" s="2">
        <f t="shared" si="0"/>
        <v>4502800</v>
      </c>
      <c r="M17" s="2">
        <f t="shared" si="0"/>
        <v>2119449</v>
      </c>
      <c r="N17" s="2">
        <f t="shared" si="0"/>
        <v>0</v>
      </c>
      <c r="O17" s="15" t="s">
        <v>28</v>
      </c>
    </row>
    <row r="19" ht="11.25">
      <c r="J19" s="5" t="s">
        <v>29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17:D17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
Załącznik nr  1
do uchwały  Nr XV/63/08
Rady Gminy  w Skarżysku Kościelnym 
z dnia 31 marca 2008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2008-04-03T06:26:03Z</cp:lastPrinted>
  <dcterms:created xsi:type="dcterms:W3CDTF">1998-12-09T13:02:10Z</dcterms:created>
  <dcterms:modified xsi:type="dcterms:W3CDTF">2008-04-03T06:29:18Z</dcterms:modified>
  <cp:category/>
  <cp:version/>
  <cp:contentType/>
  <cp:contentStatus/>
</cp:coreProperties>
</file>